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odriguez\Desktop\SGIA 2018\TRANSPARENCIA\VI INDICADORES\2018\4to TRIMESTRE 2018  17ENE 2019\INTERNET\OFICIALIA MAYOR\"/>
    </mc:Choice>
  </mc:AlternateContent>
  <bookViews>
    <workbookView xWindow="0" yWindow="0" windowWidth="26085" windowHeight="10440"/>
  </bookViews>
  <sheets>
    <sheet name="DGRM" sheetId="1" r:id="rId1"/>
  </sheets>
  <definedNames>
    <definedName name="_xlnm.Print_Area" localSheetId="0">DGRM!$A$1:$F$55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B51" i="1" l="1"/>
  <c r="D51" i="1"/>
  <c r="C51" i="1"/>
  <c r="E51" i="1"/>
</calcChain>
</file>

<file path=xl/sharedStrings.xml><?xml version="1.0" encoding="utf-8"?>
<sst xmlns="http://schemas.openxmlformats.org/spreadsheetml/2006/main" count="121" uniqueCount="114">
  <si>
    <t>Dirección General de Recursos Materiales</t>
  </si>
  <si>
    <t>No.</t>
  </si>
  <si>
    <t>Subprograma</t>
  </si>
  <si>
    <t>Objetivo del Subprograma</t>
  </si>
  <si>
    <t>Nombre del Indicador</t>
  </si>
  <si>
    <t>Nombre de la Meta</t>
  </si>
  <si>
    <t>Avance de cumplimiento físico</t>
  </si>
  <si>
    <t>Oportunidad en las recontrataciones, renovaciones y prórrogas de servicios informáticos</t>
  </si>
  <si>
    <t>Adjudicar el 80% de las recontrataciones, renovaciones y prórrogas de los servicios informáticos, al menos con 60 días de anticipación a su vencimiento</t>
  </si>
  <si>
    <t>Oportunidad en el pago de servicios informáticos</t>
  </si>
  <si>
    <t>Mayor concurrencia en los procedimientos de servicios informáticos</t>
  </si>
  <si>
    <t>Realizar por lo menos el 20% de las contrataciones de servicios informáticos por un procedimiento distinto a la adjudicación directa</t>
  </si>
  <si>
    <t>Transparencia en los procedimientos de servicios informáticos</t>
  </si>
  <si>
    <t>Adjudicar el 60% del monto por ejercer mediante procedimientos distintos al de adjudicación directa de contratación de servicios informáticos (excluir especiales y renovaciones)</t>
  </si>
  <si>
    <t>Oportunidad en la contratación de servicios informáticos (nuevos servicios)</t>
  </si>
  <si>
    <t>Elaborar las bases o alcances por la DABI dentro de los 15 días hábiles posteriores a la recepción de la solicitud de contratación de servicios informáticos</t>
  </si>
  <si>
    <t>Optimización de los tiempos de contratación</t>
  </si>
  <si>
    <t>Optimizar en un 20% los tiempos de contratación establecidos en la norma</t>
  </si>
  <si>
    <t>Contratar los bienes y consumibles informáticos requeridos para el cumplimiento de las funciones de las áreas jurídicas, de apoyo jurídico, administrativas y casas de la cultura jurídica.</t>
  </si>
  <si>
    <t>Oportunidad en el pago de bienes y consumibles informáticos</t>
  </si>
  <si>
    <t>Tramitar el pago 3 días después de presentada la factura y entregado el bien a entera satisfacción</t>
  </si>
  <si>
    <t>Mayor concurrencia en los procedimientos de bienes y consumibles informáticos</t>
  </si>
  <si>
    <t>Realizar por lo menos el 20% de las contrataciones de bienes y consumibles informáticos por un procedimiento distinto a la adjudicación directa</t>
  </si>
  <si>
    <t>Transparencia en los procedimientos de bienes informáticos</t>
  </si>
  <si>
    <t>Adjudicar el 60% del monto por ejercer mediante procedimientos distintos a adjudicación directa de bienes y consumibles informáticos</t>
  </si>
  <si>
    <t>Oportunidad en la adquisición de bienes y consumibles informáticos</t>
  </si>
  <si>
    <t>Elaborar las bases o alcances por la DABI dentro de los 15 días hábiles posteriores a la recepción de la solicitud de adquisición de bienes y consumibles informáticos</t>
  </si>
  <si>
    <t>Optimización de los tiempos de contratación de bienes y consumibles informáticos</t>
  </si>
  <si>
    <t>Oportunidad en la documentación presupuestal y contable de las adquisiciones informáticas de la CCJ</t>
  </si>
  <si>
    <t>Emitir los contratos simplificados, tramitar la entrada en el almacén y tramitar para afectación presupuestal la documentación necesaria de las adquisiciones realizadas por las CCJ, en 7 días hábiles contados a partir de la fecha de recepción de las solicitudes</t>
  </si>
  <si>
    <t>Adquirir con oportunidad el material bibliohemerográfico que solicite en centro de documentación y análisis, archivos y compilación de leyes.</t>
  </si>
  <si>
    <t>Oportunidad en la renovación de las licencias</t>
  </si>
  <si>
    <t>Renovar el 85% de las licencias, al menos con 20 días de anticipación a su vencimiento</t>
  </si>
  <si>
    <t>Oportunidad en el pago de material bibliohemerográfico</t>
  </si>
  <si>
    <t>Oportunidad en las recontrataciones, renovaciones y prórrogas de revistas nacionales</t>
  </si>
  <si>
    <t>Oportunidad en las recontrataciones, renovaciones y prórrogas de revistas internacionales</t>
  </si>
  <si>
    <t>Contratar los bienes muebles y consumibles requeridos para el cumplimiento de las funciones de las áreas jurídicas, de apoyo jurídico, administrativo y casas de la cultura jurídica.</t>
  </si>
  <si>
    <t>Oportunidad en el pago de bienes muebles y consumibles</t>
  </si>
  <si>
    <t>Mayor concurrencia en los procedimientos de bienes muebles y consumibles</t>
  </si>
  <si>
    <t>Realizar por lo menos el 20% de las contrataciones de bienes muebles y consumibles por un procedimiento distinto a la adjudicación directa</t>
  </si>
  <si>
    <t>Transparencia en los procedimientos de bienes muebles y consumibles</t>
  </si>
  <si>
    <t>Oportunidad en la adquisición de bienes muebles y consumibles</t>
  </si>
  <si>
    <t>Elaborar las bases o alcances por la DABCME dentro de los 15 días hábiles posteriores a la recepción de la solicitud de adquisición de bienes muebles y consumibles</t>
  </si>
  <si>
    <t>Oportunidad en la documentación presupuestal y contable de las adquisiciones de las CCJ</t>
  </si>
  <si>
    <t>Realizar las contrataciones de servicios de vigilancia, limpieza, fumigación, mensajería, fotocopiado, difusión y comunicación, mantenimiento de equipo, arrendamiento de inmuebles, estacionamientos, entre otros.</t>
  </si>
  <si>
    <t>Oportunidad en las recontrataciones, renovaciones y prórrogas</t>
  </si>
  <si>
    <t>Adjudicar el 80% de las recontrataciones, renovaciones y prórrogas de los servicios, al menos con 60 días de anticipación a su vencimiento</t>
  </si>
  <si>
    <t>Mayor concurrencia en los procedimientos de servicios</t>
  </si>
  <si>
    <t>Realizar por lo menos el 20% de las contrataciones de servicios por un procedimiento distinto a la adjudicación directa</t>
  </si>
  <si>
    <t>Transparencia en los procedimientos de servicios por tiempo</t>
  </si>
  <si>
    <t>Adjudicar el 40% del monto por ejercer mediante procedimientos distintos al de adjudicación directa (excluir especiales y renovaciones)</t>
  </si>
  <si>
    <t>Oportunidad en la contratación de servicios</t>
  </si>
  <si>
    <t>Realizar las contrataciones de servicios relacionados con eventos y congresos, impresiones, fletes y maniobras, alimentación, transporte, ambulancias, entre otros (consolidables).</t>
  </si>
  <si>
    <t>Mayor concurrencia en los procedimientos de servicios por evento o unidad</t>
  </si>
  <si>
    <t>Realizar por lo menos el 20% de las contrataciones de servicios por evento o unidad, por un procedimiento distinto a la adjudicación directa</t>
  </si>
  <si>
    <t>Transparencia en los procedimientos de servicios por evento o unidad</t>
  </si>
  <si>
    <t>Adjudicar el 40% del monto por ejercer mediante procedimientos de servicios por evento o unidad distintos al de adjudicación directa (excluir especiales)</t>
  </si>
  <si>
    <t>Oportunidad en la contratación de servicios por evento o unidad</t>
  </si>
  <si>
    <t>Optimización de los tiempos de contratación (en servicios por evento o unidad)</t>
  </si>
  <si>
    <t>Optimizar en un 20% los tiempos de contratación establecidos en la norma (en servicios por evento o unidad)</t>
  </si>
  <si>
    <t>Dar mantenimiento al parque vehicular para su óptima operación en forma oportuna, tener un control actualizado de las obligaciones administrativas y fiscales y supervisar su uso.</t>
  </si>
  <si>
    <t>Efectividad del mantenimiento programado</t>
  </si>
  <si>
    <t>Llevar a cabo el 95% plan de mantenimiento programado. (el plan de mantenimiento se elaborará en enero de 2017 con base en el parque vehicular existente, clasificando los vehículos por tipo, tamaño, función, kilometraje promedio mensual recorrido y antigüedad)</t>
  </si>
  <si>
    <t>Eficiencia del plan de mantenimiento programado</t>
  </si>
  <si>
    <t>Disminuir las incidencias de mantenimiento no programado con base en la ejecución oportuna del plan de mantenimiento programado, de tal forma que las incidencias no programadas representen el 20% de las programadas</t>
  </si>
  <si>
    <t>Verificación oportuna</t>
  </si>
  <si>
    <t>Realizar el 80% de la verificación del parque vehicular, al día 20 del segundo mes que corresponda</t>
  </si>
  <si>
    <t>Proporcionar los bienes que requieran las áreas jurídicas, de apoyo jurídico, administrativas y casas de la cultura jurídica, así como optimizar los espacios de almacenaje.</t>
  </si>
  <si>
    <t>Oportunidad en la dotación de bienes muebles y consumibles</t>
  </si>
  <si>
    <t>Atender el 90% de las solicitudes de bienes muebles y consumibles, en 2 días hábiles</t>
  </si>
  <si>
    <t>Oportunidad en los procesos de desincorporación</t>
  </si>
  <si>
    <t>Realizar el 90% de los procesos de desincorporación conforme al calendario programado</t>
  </si>
  <si>
    <t>Oportunidad del inventario de activos fijos</t>
  </si>
  <si>
    <t>Implantar en un 80% los elementos que conforman el sistema de control interno, de acuerdo a coso</t>
  </si>
  <si>
    <t>Análisis periódico del fondo revolvente</t>
  </si>
  <si>
    <t>Elaborar de conformidad con la normativa los contratos ordinarios en la dirección general de recursos materiales.</t>
  </si>
  <si>
    <t>Oportunidad en la elaboración de proyectos de contratos</t>
  </si>
  <si>
    <t>Elaborar los proyectos de contratos en un plazo de 2 días hábiles, contados a partir de la notificación de la adjudicación</t>
  </si>
  <si>
    <t>Oportunidad en la formalización de contratos ordinarios</t>
  </si>
  <si>
    <t>Formalización de los contratos ordinarios en un plazo de 15 días hábiles contados a partir de la notificación de la adjudicación</t>
  </si>
  <si>
    <t>Total</t>
  </si>
  <si>
    <t>FUENTE</t>
  </si>
  <si>
    <t>FORMATO</t>
  </si>
  <si>
    <t>PUBLICADO</t>
  </si>
  <si>
    <t>Tablero de control Automatizado</t>
  </si>
  <si>
    <t>Listado Excel</t>
  </si>
  <si>
    <t>Página Intranet de la SCJN</t>
  </si>
  <si>
    <t>Tramitar el pago 5 días después de presentada la factura y devengado el servicio</t>
  </si>
  <si>
    <t>Optmizar en un 20% los tiempos de contratación establecidos en la norma</t>
  </si>
  <si>
    <t>Tramitar el pago 3 días hábiles después de presentada la factura</t>
  </si>
  <si>
    <t>Adjudicar el 85% de las recontrataciones, renovaciones y prórrogas de las revistas nacionales al 31/octubre/2018</t>
  </si>
  <si>
    <t>Adjudicar el 50% de las recontrataciones, renovaciones y prórrogas de las revistas internacionales al 31/octubre/2017</t>
  </si>
  <si>
    <t>Adjudicar el 40% del monto por ejercer mediante procedimientos distintos a adjudicación directa de bienes muebles y consumibles</t>
  </si>
  <si>
    <t>Elaborar las bases o alcances por la DS, dentro de los 15 días posteriores a la recepción de la solicitud de contratación de servicios completa</t>
  </si>
  <si>
    <t>Elaborar las bases o alcances por la DS dentro de los 10 días posteriores a la recepción de solicitud de contratación de servicios completa</t>
  </si>
  <si>
    <t>Contratar oportunamente el 80% de los servicios por evento o unidad, 10 días antes del inicio, previa solicitud completa</t>
  </si>
  <si>
    <t>Concluir con anterioridad al 15 de julio de 2018, el inventario de activos fijos</t>
  </si>
  <si>
    <t>Cumplimiento del sistema de control interno</t>
  </si>
  <si>
    <t>Elaborar reportes del fondo revolvente de la DGRM, que contenga área contratante, proveedor y concepto (fechas de entrega: 15 de mayo 2018, 15 de septiembre 2018 y 15 de enero 2018)</t>
  </si>
  <si>
    <t>Contratación de servicios informáticos y comunicaciones</t>
  </si>
  <si>
    <t>Contratación de bienes y consumibles informáticos programados</t>
  </si>
  <si>
    <t>Adquisición de material bibliohemerográfico</t>
  </si>
  <si>
    <t>Contratación de bienes muebles y consumibles programados</t>
  </si>
  <si>
    <t>Contratación de servicios por tiempo (anual o multianual)</t>
  </si>
  <si>
    <t>Contratación de servicios por evento o unidad</t>
  </si>
  <si>
    <t>Control vehicular</t>
  </si>
  <si>
    <t>Administración de almacenes</t>
  </si>
  <si>
    <t>Administración de activos fijos</t>
  </si>
  <si>
    <t>Registrar y controlar los activos de mobiliario y equipo que integran el patrimonio de la suprema corte conforme a la norma.</t>
  </si>
  <si>
    <t>Sistema de control interno de la DGRM</t>
  </si>
  <si>
    <t>Fortalecer el ambiente de control al interior de la DGRM, establecer una evaluación de riesgos, realizar actividades de control, optimizar la comunicación al interior de la DGRM, así como realizar supervisión y seguimiento del sistema de control interno.</t>
  </si>
  <si>
    <t>Elaboración y formalización de contratos ordinarios</t>
  </si>
  <si>
    <t>Preservar y salvaguardar la integridad de los servidores públicos y visitantes, bienes muebles e inmuebles, acervos e infraestructura de este Alto Tribunal, mediante el establecimiento de dispositivos de seguridad de forma permanente e ininterrumpida. Así como asesorar y apoyar en estas tareas a las Casas de la Cultura Jurídica.</t>
  </si>
  <si>
    <t xml:space="preserve">                                         Año: 2018 Trimestre: 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</si>
</sst>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b/>
      <sz val="12"/>
      <name val="Calibri"/>
      <family val="2"/>
      <scheme val="minor"/>
    </font>
    <font>
      <b/>
      <sz val="10"/>
      <color theme="0"/>
      <name val="Arial"/>
      <family val="2"/>
    </font>
    <font>
      <sz val="10"/>
      <name val="Arial"/>
      <family val="2"/>
    </font>
    <font>
      <b/>
      <sz val="11"/>
      <name val="Century Gothic"/>
      <family val="2"/>
    </font>
    <font>
      <sz val="10"/>
      <color theme="1"/>
      <name val="Arial"/>
      <family val="2"/>
    </font>
    <font>
      <b/>
      <sz val="11"/>
      <color theme="1"/>
      <name val="Arial"/>
      <family val="2"/>
    </font>
    <font>
      <b/>
      <sz val="12"/>
      <color theme="1"/>
      <name val="Calibri"/>
      <family val="2"/>
      <scheme val="minor"/>
    </font>
  </fonts>
  <fills count="4">
    <fill>
      <patternFill patternType="none"/>
    </fill>
    <fill>
      <patternFill patternType="gray125"/>
    </fill>
    <fill>
      <patternFill patternType="solid">
        <fgColor rgb="FF4FA9CB"/>
        <bgColor indexed="64"/>
      </patternFill>
    </fill>
    <fill>
      <patternFill patternType="solid">
        <fgColor rgb="FF3AA7CC"/>
        <bgColor indexed="64"/>
      </patternFill>
    </fill>
  </fills>
  <borders count="3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ck">
        <color theme="5" tint="-0.499984740745262"/>
      </right>
      <top style="thin">
        <color theme="0"/>
      </top>
      <bottom/>
      <diagonal/>
    </border>
    <border>
      <left style="thin">
        <color rgb="FF4FA9CB"/>
      </left>
      <right style="medium">
        <color rgb="FF4FA9CB"/>
      </right>
      <top style="thin">
        <color rgb="FF4FA9CB"/>
      </top>
      <bottom style="thin">
        <color rgb="FF4FA9CB"/>
      </bottom>
      <diagonal/>
    </border>
    <border>
      <left style="medium">
        <color rgb="FF4FA9CB"/>
      </left>
      <right style="thin">
        <color rgb="FF4FA9CB"/>
      </right>
      <top style="medium">
        <color rgb="FF4FA9CB"/>
      </top>
      <bottom style="thin">
        <color rgb="FF4FA9CB"/>
      </bottom>
      <diagonal/>
    </border>
    <border>
      <left style="thin">
        <color rgb="FF4FA9CB"/>
      </left>
      <right style="thin">
        <color rgb="FF4FA9CB"/>
      </right>
      <top style="medium">
        <color rgb="FF4FA9CB"/>
      </top>
      <bottom style="thin">
        <color rgb="FF4FA9CB"/>
      </bottom>
      <diagonal/>
    </border>
    <border>
      <left style="thin">
        <color rgb="FF4FA9CB"/>
      </left>
      <right style="medium">
        <color rgb="FF4FA9CB"/>
      </right>
      <top style="medium">
        <color rgb="FF4FA9CB"/>
      </top>
      <bottom style="thin">
        <color rgb="FF4FA9CB"/>
      </bottom>
      <diagonal/>
    </border>
    <border>
      <left style="medium">
        <color rgb="FF4FA9CB"/>
      </left>
      <right style="thin">
        <color rgb="FF4FA9CB"/>
      </right>
      <top style="thin">
        <color rgb="FF4FA9CB"/>
      </top>
      <bottom style="thin">
        <color rgb="FF4FA9CB"/>
      </bottom>
      <diagonal/>
    </border>
    <border>
      <left style="thin">
        <color rgb="FF4FA9CB"/>
      </left>
      <right style="thin">
        <color rgb="FF4FA9CB"/>
      </right>
      <top style="thin">
        <color rgb="FF4FA9CB"/>
      </top>
      <bottom style="thin">
        <color rgb="FF4FA9CB"/>
      </bottom>
      <diagonal/>
    </border>
    <border>
      <left style="thin">
        <color rgb="FF4FA9CB"/>
      </left>
      <right style="medium">
        <color rgb="FF4FA9CB"/>
      </right>
      <top style="thin">
        <color rgb="FF4FA9CB"/>
      </top>
      <bottom/>
      <diagonal/>
    </border>
    <border>
      <left style="medium">
        <color rgb="FF4FA9CB"/>
      </left>
      <right style="thin">
        <color rgb="FF4FA9CB"/>
      </right>
      <top style="thin">
        <color rgb="FF4FA9CB"/>
      </top>
      <bottom style="medium">
        <color rgb="FF4FA9CB"/>
      </bottom>
      <diagonal/>
    </border>
    <border>
      <left style="thin">
        <color rgb="FF4FA9CB"/>
      </left>
      <right style="thin">
        <color rgb="FF4FA9CB"/>
      </right>
      <top style="thin">
        <color rgb="FF4FA9CB"/>
      </top>
      <bottom style="medium">
        <color rgb="FF4FA9CB"/>
      </bottom>
      <diagonal/>
    </border>
    <border>
      <left style="thin">
        <color rgb="FF4FA9CB"/>
      </left>
      <right style="medium">
        <color rgb="FF4FA9CB"/>
      </right>
      <top style="thin">
        <color rgb="FF4FA9CB"/>
      </top>
      <bottom style="medium">
        <color rgb="FF4FA9CB"/>
      </bottom>
      <diagonal/>
    </border>
    <border>
      <left style="medium">
        <color rgb="FF4FA9CB"/>
      </left>
      <right/>
      <top style="medium">
        <color rgb="FF4FA9CB"/>
      </top>
      <bottom style="thin">
        <color rgb="FF4FA9CB"/>
      </bottom>
      <diagonal/>
    </border>
    <border>
      <left style="medium">
        <color rgb="FF4FA9CB"/>
      </left>
      <right/>
      <top style="thin">
        <color rgb="FF4FA9CB"/>
      </top>
      <bottom style="medium">
        <color rgb="FF4FA9CB"/>
      </bottom>
      <diagonal/>
    </border>
    <border>
      <left style="medium">
        <color rgb="FF4FA9CB"/>
      </left>
      <right/>
      <top style="medium">
        <color rgb="FF4FA9CB"/>
      </top>
      <bottom/>
      <diagonal/>
    </border>
    <border>
      <left style="thin">
        <color rgb="FF4FA9CB"/>
      </left>
      <right style="thin">
        <color rgb="FF4FA9CB"/>
      </right>
      <top/>
      <bottom style="thin">
        <color rgb="FF4FA9CB"/>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medium">
        <color rgb="FF4FA9CB"/>
      </left>
      <right style="medium">
        <color rgb="FF4FA9CB"/>
      </right>
      <top style="thin">
        <color rgb="FF4FA9CB"/>
      </top>
      <bottom/>
      <diagonal/>
    </border>
    <border>
      <left style="medium">
        <color rgb="FF4FA9CB"/>
      </left>
      <right style="medium">
        <color rgb="FF4FA9CB"/>
      </right>
      <top/>
      <bottom/>
      <diagonal/>
    </border>
    <border>
      <left style="medium">
        <color rgb="FF4FA9CB"/>
      </left>
      <right style="medium">
        <color rgb="FF4FA9CB"/>
      </right>
      <top/>
      <bottom style="thin">
        <color rgb="FF4FA9CB"/>
      </bottom>
      <diagonal/>
    </border>
    <border>
      <left style="medium">
        <color rgb="FF4FA9CB"/>
      </left>
      <right style="thin">
        <color rgb="FF4FA9CB"/>
      </right>
      <top style="thin">
        <color rgb="FF4FA9CB"/>
      </top>
      <bottom/>
      <diagonal/>
    </border>
    <border>
      <left style="medium">
        <color rgb="FF4FA9CB"/>
      </left>
      <right style="thin">
        <color rgb="FF4FA9CB"/>
      </right>
      <top/>
      <bottom/>
      <diagonal/>
    </border>
    <border>
      <left style="medium">
        <color rgb="FF4FA9CB"/>
      </left>
      <right style="thin">
        <color rgb="FF4FA9CB"/>
      </right>
      <top/>
      <bottom style="thin">
        <color rgb="FF4FA9CB"/>
      </bottom>
      <diagonal/>
    </border>
    <border>
      <left style="thin">
        <color rgb="FF4FA9CB"/>
      </left>
      <right style="thin">
        <color rgb="FF4FA9CB"/>
      </right>
      <top style="thin">
        <color rgb="FF4FA9CB"/>
      </top>
      <bottom/>
      <diagonal/>
    </border>
    <border>
      <left style="thin">
        <color rgb="FF4FA9CB"/>
      </left>
      <right style="thin">
        <color rgb="FF4FA9CB"/>
      </right>
      <top/>
      <bottom/>
      <diagonal/>
    </border>
    <border>
      <left style="medium">
        <color rgb="FF4FA9CB"/>
      </left>
      <right style="thin">
        <color rgb="FF4FA9CB"/>
      </right>
      <top style="medium">
        <color rgb="FF4FA9CB"/>
      </top>
      <bottom/>
      <diagonal/>
    </border>
    <border>
      <left style="thin">
        <color rgb="FF4FA9CB"/>
      </left>
      <right style="thin">
        <color rgb="FF4FA9CB"/>
      </right>
      <top style="medium">
        <color rgb="FF4FA9CB"/>
      </top>
      <bottom/>
      <diagonal/>
    </border>
    <border>
      <left/>
      <right style="medium">
        <color rgb="FF4FA9CB"/>
      </right>
      <top style="thin">
        <color rgb="FF4FA9CB"/>
      </top>
      <bottom/>
      <diagonal/>
    </border>
    <border>
      <left/>
      <right style="medium">
        <color rgb="FF4FA9CB"/>
      </right>
      <top/>
      <bottom/>
      <diagonal/>
    </border>
    <border>
      <left/>
      <right style="medium">
        <color rgb="FF4FA9CB"/>
      </right>
      <top/>
      <bottom style="thin">
        <color rgb="FF4FA9CB"/>
      </bottom>
      <diagonal/>
    </border>
    <border>
      <left style="thin">
        <color rgb="FF4FA9CB"/>
      </left>
      <right style="medium">
        <color rgb="FF4FA9CB"/>
      </right>
      <top/>
      <bottom/>
      <diagonal/>
    </border>
    <border>
      <left style="thin">
        <color rgb="FF4FA9CB"/>
      </left>
      <right style="medium">
        <color rgb="FF4FA9CB"/>
      </right>
      <top/>
      <bottom style="thin">
        <color rgb="FF4FA9CB"/>
      </bottom>
      <diagonal/>
    </border>
  </borders>
  <cellStyleXfs count="2">
    <xf numFmtId="0" fontId="0" fillId="0" borderId="0"/>
    <xf numFmtId="0" fontId="6" fillId="0" borderId="0"/>
  </cellStyleXfs>
  <cellXfs count="80">
    <xf numFmtId="0" fontId="0" fillId="0" borderId="0" xfId="0"/>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wrapText="1"/>
    </xf>
    <xf numFmtId="0" fontId="0" fillId="0" borderId="0" xfId="0" applyAlignment="1"/>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9" xfId="0" applyFont="1" applyBorder="1" applyAlignment="1">
      <alignment vertical="center" wrapText="1"/>
    </xf>
    <xf numFmtId="10" fontId="8" fillId="0" borderId="10" xfId="0" applyNumberFormat="1" applyFont="1" applyFill="1" applyBorder="1" applyAlignment="1">
      <alignment horizontal="center" vertical="center" wrapText="1"/>
    </xf>
    <xf numFmtId="0" fontId="8" fillId="0" borderId="12" xfId="0" applyFont="1" applyBorder="1" applyAlignment="1">
      <alignment vertical="center" wrapText="1"/>
    </xf>
    <xf numFmtId="10" fontId="8" fillId="0" borderId="7" xfId="0" applyNumberFormat="1" applyFont="1" applyFill="1" applyBorder="1" applyAlignment="1">
      <alignment horizontal="center" vertical="center" wrapText="1"/>
    </xf>
    <xf numFmtId="0" fontId="7" fillId="0" borderId="14" xfId="1" applyFont="1" applyBorder="1" applyAlignment="1">
      <alignment horizontal="center" vertical="center" wrapText="1"/>
    </xf>
    <xf numFmtId="0" fontId="8" fillId="0" borderId="15" xfId="0" applyFont="1" applyBorder="1" applyAlignment="1">
      <alignment vertical="center" wrapText="1"/>
    </xf>
    <xf numFmtId="10" fontId="8" fillId="0" borderId="16"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0" fontId="8" fillId="0" borderId="15" xfId="0" applyFont="1" applyFill="1" applyBorder="1" applyAlignment="1">
      <alignment vertical="center" wrapText="1"/>
    </xf>
    <xf numFmtId="0" fontId="6" fillId="0" borderId="15" xfId="0" applyFont="1" applyFill="1" applyBorder="1" applyAlignment="1">
      <alignment horizontal="center" vertical="center" wrapText="1"/>
    </xf>
    <xf numFmtId="0" fontId="1" fillId="0" borderId="19" xfId="0" applyFont="1" applyBorder="1" applyAlignment="1">
      <alignment horizontal="center" vertical="center" wrapText="1"/>
    </xf>
    <xf numFmtId="0" fontId="7" fillId="0" borderId="17" xfId="1" applyFont="1" applyBorder="1" applyAlignment="1">
      <alignment horizontal="center" vertical="center" wrapText="1"/>
    </xf>
    <xf numFmtId="0" fontId="6" fillId="0" borderId="8" xfId="0" applyFont="1" applyBorder="1" applyAlignment="1">
      <alignment horizontal="center" vertical="center" wrapText="1"/>
    </xf>
    <xf numFmtId="0" fontId="8" fillId="0" borderId="20" xfId="0" applyFont="1" applyBorder="1" applyAlignment="1">
      <alignment vertical="center" wrapText="1"/>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10" fontId="9" fillId="3" borderId="23" xfId="0" applyNumberFormat="1" applyFont="1" applyFill="1" applyBorder="1" applyAlignment="1">
      <alignment horizontal="center" vertical="center" wrapText="1"/>
    </xf>
    <xf numFmtId="0" fontId="10" fillId="0" borderId="0" xfId="0" applyFont="1"/>
    <xf numFmtId="10" fontId="0" fillId="0" borderId="0" xfId="0" applyNumberFormat="1"/>
    <xf numFmtId="0" fontId="0" fillId="0" borderId="0" xfId="0" applyAlignment="1">
      <alignment horizontal="center" vertical="center"/>
    </xf>
    <xf numFmtId="0" fontId="8" fillId="0" borderId="30" xfId="0" applyFont="1" applyBorder="1" applyAlignment="1">
      <alignment vertical="center" wrapText="1"/>
    </xf>
    <xf numFmtId="10" fontId="8" fillId="0" borderId="38" xfId="0" applyNumberFormat="1" applyFont="1" applyFill="1" applyBorder="1" applyAlignment="1">
      <alignment horizontal="center" vertical="center" wrapText="1"/>
    </xf>
    <xf numFmtId="0" fontId="8" fillId="0" borderId="12" xfId="0" applyFont="1" applyFill="1" applyBorder="1" applyAlignment="1">
      <alignment vertical="center" wrapText="1"/>
    </xf>
    <xf numFmtId="0" fontId="8" fillId="0" borderId="9" xfId="0" applyFont="1" applyFill="1" applyBorder="1" applyAlignment="1">
      <alignment vertical="center" wrapText="1"/>
    </xf>
    <xf numFmtId="0" fontId="8" fillId="0" borderId="30" xfId="0" applyFont="1" applyFill="1" applyBorder="1" applyAlignment="1">
      <alignment vertical="center" wrapText="1"/>
    </xf>
    <xf numFmtId="10" fontId="8" fillId="0" borderId="13" xfId="0" applyNumberFormat="1" applyFont="1" applyFill="1" applyBorder="1" applyAlignment="1">
      <alignment horizontal="center" vertical="center" wrapText="1"/>
    </xf>
    <xf numFmtId="0" fontId="8" fillId="0" borderId="20" xfId="0" applyFont="1" applyFill="1" applyBorder="1" applyAlignment="1">
      <alignment vertical="center" wrapText="1"/>
    </xf>
    <xf numFmtId="0" fontId="1" fillId="0" borderId="25"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1" fillId="0" borderId="0" xfId="0" applyFont="1" applyAlignment="1">
      <alignment horizontal="left" vertical="center"/>
    </xf>
    <xf numFmtId="0" fontId="1" fillId="0" borderId="0" xfId="0" applyFont="1" applyAlignment="1">
      <alignment horizontal="left"/>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7" fillId="0" borderId="9"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9" xfId="1" applyFont="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8" xfId="1" applyFont="1" applyBorder="1" applyAlignment="1">
      <alignment horizontal="center" vertical="center" wrapText="1"/>
    </xf>
    <xf numFmtId="0" fontId="6" fillId="0" borderId="3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7" fillId="0" borderId="32" xfId="1" applyFont="1" applyBorder="1" applyAlignment="1">
      <alignment horizontal="center" vertical="center" wrapText="1"/>
    </xf>
    <xf numFmtId="0" fontId="6"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4" fillId="0"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212914</xdr:colOff>
      <xdr:row>0</xdr:row>
      <xdr:rowOff>67234</xdr:rowOff>
    </xdr:from>
    <xdr:to>
      <xdr:col>2</xdr:col>
      <xdr:colOff>336179</xdr:colOff>
      <xdr:row>3</xdr:row>
      <xdr:rowOff>133699</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4" y="67234"/>
          <a:ext cx="3047620" cy="69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tabSelected="1" view="pageBreakPreview" zoomScale="85" zoomScaleNormal="100" zoomScaleSheetLayoutView="85" workbookViewId="0"/>
  </sheetViews>
  <sheetFormatPr baseColWidth="10" defaultRowHeight="15" x14ac:dyDescent="0.25"/>
  <cols>
    <col min="1" max="1" width="8.140625" style="29" customWidth="1"/>
    <col min="2" max="2" width="34.28515625" customWidth="1"/>
    <col min="3" max="3" width="22.7109375" customWidth="1"/>
    <col min="4" max="4" width="27.85546875" customWidth="1"/>
    <col min="5" max="5" width="29.28515625" customWidth="1"/>
    <col min="6" max="6" width="16.140625" customWidth="1"/>
  </cols>
  <sheetData>
    <row r="1" spans="1:7" ht="14.25" x14ac:dyDescent="0.25">
      <c r="A1" s="1"/>
      <c r="B1" s="2"/>
      <c r="C1" s="3"/>
      <c r="D1" s="1"/>
      <c r="E1" s="2"/>
      <c r="F1" s="2"/>
    </row>
    <row r="2" spans="1:7" ht="14.25" x14ac:dyDescent="0.25">
      <c r="A2" s="1"/>
      <c r="B2" s="2"/>
      <c r="C2" s="3"/>
      <c r="D2" s="1"/>
      <c r="E2" s="2"/>
      <c r="F2" s="2"/>
    </row>
    <row r="3" spans="1:7" ht="21.2" x14ac:dyDescent="0.35">
      <c r="A3" s="1"/>
      <c r="B3" s="2"/>
      <c r="C3" s="3"/>
      <c r="D3" s="1"/>
      <c r="E3" s="4"/>
      <c r="F3" s="2"/>
    </row>
    <row r="4" spans="1:7" ht="15" customHeight="1" x14ac:dyDescent="0.25">
      <c r="A4" s="1"/>
      <c r="B4" s="2"/>
      <c r="C4" s="3"/>
      <c r="D4" s="79" t="s">
        <v>113</v>
      </c>
      <c r="E4" s="79"/>
      <c r="F4" s="79"/>
      <c r="G4" s="5"/>
    </row>
    <row r="5" spans="1:7" ht="9" customHeight="1" x14ac:dyDescent="0.25">
      <c r="A5" s="1"/>
      <c r="B5" s="1"/>
      <c r="C5" s="3"/>
      <c r="D5" s="79"/>
      <c r="E5" s="79"/>
      <c r="F5" s="79"/>
      <c r="G5" s="5"/>
    </row>
    <row r="7" spans="1:7" ht="21.2" customHeight="1" x14ac:dyDescent="0.25">
      <c r="A7" s="65" t="s">
        <v>0</v>
      </c>
      <c r="B7" s="66"/>
      <c r="C7" s="66"/>
      <c r="D7" s="66"/>
      <c r="E7" s="66"/>
      <c r="F7" s="67"/>
    </row>
    <row r="8" spans="1:7" ht="39" thickBot="1" x14ac:dyDescent="0.3">
      <c r="A8" s="6" t="s">
        <v>1</v>
      </c>
      <c r="B8" s="7" t="s">
        <v>2</v>
      </c>
      <c r="C8" s="8" t="s">
        <v>3</v>
      </c>
      <c r="D8" s="8" t="s">
        <v>4</v>
      </c>
      <c r="E8" s="8" t="s">
        <v>5</v>
      </c>
      <c r="F8" s="9" t="s">
        <v>6</v>
      </c>
    </row>
    <row r="9" spans="1:7" ht="98.45" customHeight="1" x14ac:dyDescent="0.25">
      <c r="A9" s="76">
        <v>1</v>
      </c>
      <c r="B9" s="71" t="s">
        <v>99</v>
      </c>
      <c r="C9" s="72" t="s">
        <v>112</v>
      </c>
      <c r="D9" s="10" t="s">
        <v>7</v>
      </c>
      <c r="E9" s="33" t="s">
        <v>8</v>
      </c>
      <c r="F9" s="11">
        <v>0.8</v>
      </c>
    </row>
    <row r="10" spans="1:7" ht="127.5" customHeight="1" x14ac:dyDescent="0.25">
      <c r="A10" s="77"/>
      <c r="B10" s="63"/>
      <c r="C10" s="69"/>
      <c r="D10" s="12" t="s">
        <v>9</v>
      </c>
      <c r="E10" s="32" t="s">
        <v>87</v>
      </c>
      <c r="F10" s="13">
        <v>0.94</v>
      </c>
    </row>
    <row r="11" spans="1:7" ht="127.5" customHeight="1" x14ac:dyDescent="0.25">
      <c r="A11" s="77"/>
      <c r="B11" s="63"/>
      <c r="C11" s="69"/>
      <c r="D11" s="12" t="s">
        <v>10</v>
      </c>
      <c r="E11" s="32" t="s">
        <v>11</v>
      </c>
      <c r="F11" s="13">
        <v>0.87</v>
      </c>
    </row>
    <row r="12" spans="1:7" ht="127.5" customHeight="1" x14ac:dyDescent="0.25">
      <c r="A12" s="77"/>
      <c r="B12" s="63"/>
      <c r="C12" s="69"/>
      <c r="D12" s="12" t="s">
        <v>12</v>
      </c>
      <c r="E12" s="32" t="s">
        <v>13</v>
      </c>
      <c r="F12" s="13">
        <v>0.97</v>
      </c>
    </row>
    <row r="13" spans="1:7" ht="127.5" customHeight="1" x14ac:dyDescent="0.25">
      <c r="A13" s="77"/>
      <c r="B13" s="63"/>
      <c r="C13" s="69"/>
      <c r="D13" s="12" t="s">
        <v>14</v>
      </c>
      <c r="E13" s="32" t="s">
        <v>15</v>
      </c>
      <c r="F13" s="13">
        <v>0.96</v>
      </c>
    </row>
    <row r="14" spans="1:7" ht="127.5" customHeight="1" x14ac:dyDescent="0.25">
      <c r="A14" s="78"/>
      <c r="B14" s="60"/>
      <c r="C14" s="70"/>
      <c r="D14" s="12" t="s">
        <v>16</v>
      </c>
      <c r="E14" s="32" t="s">
        <v>88</v>
      </c>
      <c r="F14" s="13">
        <v>0.95</v>
      </c>
    </row>
    <row r="15" spans="1:7" ht="114.75" customHeight="1" x14ac:dyDescent="0.25">
      <c r="A15" s="73">
        <v>2</v>
      </c>
      <c r="B15" s="59" t="s">
        <v>100</v>
      </c>
      <c r="C15" s="68" t="s">
        <v>18</v>
      </c>
      <c r="D15" s="12" t="s">
        <v>19</v>
      </c>
      <c r="E15" s="32" t="s">
        <v>20</v>
      </c>
      <c r="F15" s="13">
        <v>0.96</v>
      </c>
    </row>
    <row r="16" spans="1:7" ht="63.75" x14ac:dyDescent="0.25">
      <c r="A16" s="74"/>
      <c r="B16" s="63"/>
      <c r="C16" s="69"/>
      <c r="D16" s="12" t="s">
        <v>21</v>
      </c>
      <c r="E16" s="32" t="s">
        <v>22</v>
      </c>
      <c r="F16" s="13">
        <v>0.85</v>
      </c>
    </row>
    <row r="17" spans="1:6" ht="128.25" customHeight="1" thickBot="1" x14ac:dyDescent="0.3">
      <c r="A17" s="74"/>
      <c r="B17" s="63"/>
      <c r="C17" s="69"/>
      <c r="D17" s="15" t="s">
        <v>23</v>
      </c>
      <c r="E17" s="18" t="s">
        <v>24</v>
      </c>
      <c r="F17" s="16">
        <v>0.9</v>
      </c>
    </row>
    <row r="18" spans="1:6" ht="63.75" customHeight="1" x14ac:dyDescent="0.25">
      <c r="A18" s="74"/>
      <c r="B18" s="63"/>
      <c r="C18" s="69"/>
      <c r="D18" s="10" t="s">
        <v>25</v>
      </c>
      <c r="E18" s="33" t="s">
        <v>26</v>
      </c>
      <c r="F18" s="11">
        <v>0.96</v>
      </c>
    </row>
    <row r="19" spans="1:6" ht="43.5" customHeight="1" x14ac:dyDescent="0.25">
      <c r="A19" s="74"/>
      <c r="B19" s="63"/>
      <c r="C19" s="69"/>
      <c r="D19" s="12" t="s">
        <v>27</v>
      </c>
      <c r="E19" s="32" t="s">
        <v>17</v>
      </c>
      <c r="F19" s="13">
        <v>0.95</v>
      </c>
    </row>
    <row r="20" spans="1:6" ht="114.75" x14ac:dyDescent="0.25">
      <c r="A20" s="75"/>
      <c r="B20" s="60"/>
      <c r="C20" s="70"/>
      <c r="D20" s="12" t="s">
        <v>28</v>
      </c>
      <c r="E20" s="32" t="s">
        <v>29</v>
      </c>
      <c r="F20" s="13">
        <v>0.97</v>
      </c>
    </row>
    <row r="21" spans="1:6" ht="89.25" customHeight="1" x14ac:dyDescent="0.25">
      <c r="A21" s="48">
        <v>3</v>
      </c>
      <c r="B21" s="59" t="s">
        <v>101</v>
      </c>
      <c r="C21" s="68" t="s">
        <v>30</v>
      </c>
      <c r="D21" s="12" t="s">
        <v>31</v>
      </c>
      <c r="E21" s="32" t="s">
        <v>32</v>
      </c>
      <c r="F21" s="13">
        <v>1</v>
      </c>
    </row>
    <row r="22" spans="1:6" ht="115.5" customHeight="1" thickBot="1" x14ac:dyDescent="0.3">
      <c r="A22" s="37"/>
      <c r="B22" s="63"/>
      <c r="C22" s="69"/>
      <c r="D22" s="15" t="s">
        <v>33</v>
      </c>
      <c r="E22" s="18" t="s">
        <v>89</v>
      </c>
      <c r="F22" s="16">
        <v>0.99</v>
      </c>
    </row>
    <row r="23" spans="1:6" ht="115.5" customHeight="1" x14ac:dyDescent="0.25">
      <c r="A23" s="37"/>
      <c r="B23" s="63"/>
      <c r="C23" s="69"/>
      <c r="D23" s="10" t="s">
        <v>34</v>
      </c>
      <c r="E23" s="33" t="s">
        <v>90</v>
      </c>
      <c r="F23" s="11">
        <v>1</v>
      </c>
    </row>
    <row r="24" spans="1:6" ht="64.5" thickBot="1" x14ac:dyDescent="0.3">
      <c r="A24" s="37"/>
      <c r="B24" s="63"/>
      <c r="C24" s="69"/>
      <c r="D24" s="30" t="s">
        <v>35</v>
      </c>
      <c r="E24" s="34" t="s">
        <v>91</v>
      </c>
      <c r="F24" s="35">
        <v>1</v>
      </c>
    </row>
    <row r="25" spans="1:6" ht="115.5" customHeight="1" x14ac:dyDescent="0.25">
      <c r="A25" s="50">
        <v>4</v>
      </c>
      <c r="B25" s="56" t="s">
        <v>102</v>
      </c>
      <c r="C25" s="53" t="s">
        <v>36</v>
      </c>
      <c r="D25" s="10" t="s">
        <v>37</v>
      </c>
      <c r="E25" s="33" t="s">
        <v>20</v>
      </c>
      <c r="F25" s="11">
        <v>1</v>
      </c>
    </row>
    <row r="26" spans="1:6" ht="65.25" customHeight="1" x14ac:dyDescent="0.25">
      <c r="A26" s="51"/>
      <c r="B26" s="57"/>
      <c r="C26" s="54"/>
      <c r="D26" s="12" t="s">
        <v>38</v>
      </c>
      <c r="E26" s="32" t="s">
        <v>39</v>
      </c>
      <c r="F26" s="13">
        <v>0.4</v>
      </c>
    </row>
    <row r="27" spans="1:6" ht="90" customHeight="1" x14ac:dyDescent="0.25">
      <c r="A27" s="51"/>
      <c r="B27" s="57"/>
      <c r="C27" s="54"/>
      <c r="D27" s="12" t="s">
        <v>40</v>
      </c>
      <c r="E27" s="32" t="s">
        <v>92</v>
      </c>
      <c r="F27" s="13">
        <v>0.48</v>
      </c>
    </row>
    <row r="28" spans="1:6" ht="76.5" x14ac:dyDescent="0.25">
      <c r="A28" s="51"/>
      <c r="B28" s="57"/>
      <c r="C28" s="54"/>
      <c r="D28" s="12" t="s">
        <v>41</v>
      </c>
      <c r="E28" s="32" t="s">
        <v>42</v>
      </c>
      <c r="F28" s="13">
        <v>0.9</v>
      </c>
    </row>
    <row r="29" spans="1:6" ht="38.25" x14ac:dyDescent="0.25">
      <c r="A29" s="51"/>
      <c r="B29" s="57"/>
      <c r="C29" s="54"/>
      <c r="D29" s="12" t="s">
        <v>16</v>
      </c>
      <c r="E29" s="32" t="s">
        <v>17</v>
      </c>
      <c r="F29" s="13">
        <v>0.99</v>
      </c>
    </row>
    <row r="30" spans="1:6" ht="115.5" thickBot="1" x14ac:dyDescent="0.3">
      <c r="A30" s="52"/>
      <c r="B30" s="58"/>
      <c r="C30" s="55"/>
      <c r="D30" s="18" t="s">
        <v>43</v>
      </c>
      <c r="E30" s="18" t="s">
        <v>29</v>
      </c>
      <c r="F30" s="16">
        <v>0.95</v>
      </c>
    </row>
    <row r="31" spans="1:6" ht="140.25" customHeight="1" x14ac:dyDescent="0.25">
      <c r="A31" s="50">
        <v>5</v>
      </c>
      <c r="B31" s="56" t="s">
        <v>103</v>
      </c>
      <c r="C31" s="53" t="s">
        <v>44</v>
      </c>
      <c r="D31" s="10" t="s">
        <v>45</v>
      </c>
      <c r="E31" s="33" t="s">
        <v>46</v>
      </c>
      <c r="F31" s="11">
        <v>0.75</v>
      </c>
    </row>
    <row r="32" spans="1:6" ht="115.5" customHeight="1" x14ac:dyDescent="0.25">
      <c r="A32" s="51"/>
      <c r="B32" s="57"/>
      <c r="C32" s="54"/>
      <c r="D32" s="12" t="s">
        <v>47</v>
      </c>
      <c r="E32" s="32" t="s">
        <v>48</v>
      </c>
      <c r="F32" s="13">
        <v>0.97</v>
      </c>
    </row>
    <row r="33" spans="1:6" ht="140.25" customHeight="1" x14ac:dyDescent="0.25">
      <c r="A33" s="51"/>
      <c r="B33" s="57"/>
      <c r="C33" s="54"/>
      <c r="D33" s="12" t="s">
        <v>49</v>
      </c>
      <c r="E33" s="32" t="s">
        <v>50</v>
      </c>
      <c r="F33" s="13">
        <v>1</v>
      </c>
    </row>
    <row r="34" spans="1:6" ht="140.25" customHeight="1" x14ac:dyDescent="0.25">
      <c r="A34" s="51"/>
      <c r="B34" s="57"/>
      <c r="C34" s="54"/>
      <c r="D34" s="12" t="s">
        <v>51</v>
      </c>
      <c r="E34" s="32" t="s">
        <v>93</v>
      </c>
      <c r="F34" s="13">
        <v>1</v>
      </c>
    </row>
    <row r="35" spans="1:6" ht="140.25" customHeight="1" thickBot="1" x14ac:dyDescent="0.3">
      <c r="A35" s="52"/>
      <c r="B35" s="58"/>
      <c r="C35" s="55"/>
      <c r="D35" s="15" t="s">
        <v>16</v>
      </c>
      <c r="E35" s="18" t="s">
        <v>17</v>
      </c>
      <c r="F35" s="16">
        <v>0.8518</v>
      </c>
    </row>
    <row r="36" spans="1:6" ht="114.75" customHeight="1" x14ac:dyDescent="0.25">
      <c r="A36" s="50">
        <v>6</v>
      </c>
      <c r="B36" s="56" t="s">
        <v>104</v>
      </c>
      <c r="C36" s="53" t="s">
        <v>52</v>
      </c>
      <c r="D36" s="10" t="s">
        <v>53</v>
      </c>
      <c r="E36" s="33" t="s">
        <v>54</v>
      </c>
      <c r="F36" s="11">
        <v>0.92059999999999997</v>
      </c>
    </row>
    <row r="37" spans="1:6" ht="114.75" customHeight="1" x14ac:dyDescent="0.25">
      <c r="A37" s="51"/>
      <c r="B37" s="57"/>
      <c r="C37" s="54"/>
      <c r="D37" s="12" t="s">
        <v>55</v>
      </c>
      <c r="E37" s="32" t="s">
        <v>56</v>
      </c>
      <c r="F37" s="13">
        <v>0.93</v>
      </c>
    </row>
    <row r="38" spans="1:6" ht="115.5" customHeight="1" x14ac:dyDescent="0.25">
      <c r="A38" s="51"/>
      <c r="B38" s="57"/>
      <c r="C38" s="54"/>
      <c r="D38" s="32" t="s">
        <v>57</v>
      </c>
      <c r="E38" s="32" t="s">
        <v>94</v>
      </c>
      <c r="F38" s="13">
        <v>0.97499999999999998</v>
      </c>
    </row>
    <row r="39" spans="1:6" ht="141" customHeight="1" x14ac:dyDescent="0.25">
      <c r="A39" s="51"/>
      <c r="B39" s="57"/>
      <c r="C39" s="54"/>
      <c r="D39" s="12" t="s">
        <v>58</v>
      </c>
      <c r="E39" s="32" t="s">
        <v>59</v>
      </c>
      <c r="F39" s="13">
        <v>0.85</v>
      </c>
    </row>
    <row r="40" spans="1:6" ht="141" customHeight="1" thickBot="1" x14ac:dyDescent="0.3">
      <c r="A40" s="52"/>
      <c r="B40" s="58"/>
      <c r="C40" s="55"/>
      <c r="D40" s="15" t="s">
        <v>57</v>
      </c>
      <c r="E40" s="18" t="s">
        <v>95</v>
      </c>
      <c r="F40" s="16">
        <v>0.87819999999999998</v>
      </c>
    </row>
    <row r="41" spans="1:6" ht="114.75" x14ac:dyDescent="0.25">
      <c r="A41" s="37">
        <v>7</v>
      </c>
      <c r="B41" s="63" t="s">
        <v>105</v>
      </c>
      <c r="C41" s="64" t="s">
        <v>60</v>
      </c>
      <c r="D41" s="23" t="s">
        <v>61</v>
      </c>
      <c r="E41" s="36" t="s">
        <v>62</v>
      </c>
      <c r="F41" s="31">
        <v>0.87</v>
      </c>
    </row>
    <row r="42" spans="1:6" ht="102" x14ac:dyDescent="0.25">
      <c r="A42" s="37"/>
      <c r="B42" s="63"/>
      <c r="C42" s="64"/>
      <c r="D42" s="12" t="s">
        <v>63</v>
      </c>
      <c r="E42" s="32" t="s">
        <v>64</v>
      </c>
      <c r="F42" s="13">
        <v>0.94</v>
      </c>
    </row>
    <row r="43" spans="1:6" ht="102" customHeight="1" x14ac:dyDescent="0.25">
      <c r="A43" s="49"/>
      <c r="B43" s="60"/>
      <c r="C43" s="62"/>
      <c r="D43" s="12" t="s">
        <v>65</v>
      </c>
      <c r="E43" s="32" t="s">
        <v>66</v>
      </c>
      <c r="F43" s="13">
        <v>1</v>
      </c>
    </row>
    <row r="44" spans="1:6" ht="102" customHeight="1" x14ac:dyDescent="0.25">
      <c r="A44" s="48">
        <v>8</v>
      </c>
      <c r="B44" s="59" t="s">
        <v>106</v>
      </c>
      <c r="C44" s="61" t="s">
        <v>67</v>
      </c>
      <c r="D44" s="12" t="s">
        <v>68</v>
      </c>
      <c r="E44" s="32" t="s">
        <v>69</v>
      </c>
      <c r="F44" s="13">
        <v>1</v>
      </c>
    </row>
    <row r="45" spans="1:6" ht="102" customHeight="1" x14ac:dyDescent="0.25">
      <c r="A45" s="49"/>
      <c r="B45" s="60"/>
      <c r="C45" s="62"/>
      <c r="D45" s="12" t="s">
        <v>70</v>
      </c>
      <c r="E45" s="32" t="s">
        <v>71</v>
      </c>
      <c r="F45" s="13">
        <v>1</v>
      </c>
    </row>
    <row r="46" spans="1:6" ht="77.25" thickBot="1" x14ac:dyDescent="0.3">
      <c r="A46" s="17">
        <v>9</v>
      </c>
      <c r="B46" s="14" t="s">
        <v>107</v>
      </c>
      <c r="C46" s="19" t="s">
        <v>108</v>
      </c>
      <c r="D46" s="18" t="s">
        <v>72</v>
      </c>
      <c r="E46" s="18" t="s">
        <v>96</v>
      </c>
      <c r="F46" s="16">
        <v>1</v>
      </c>
    </row>
    <row r="47" spans="1:6" ht="140.25" x14ac:dyDescent="0.25">
      <c r="A47" s="20">
        <v>10</v>
      </c>
      <c r="B47" s="21" t="s">
        <v>109</v>
      </c>
      <c r="C47" s="22" t="s">
        <v>110</v>
      </c>
      <c r="D47" s="10" t="s">
        <v>97</v>
      </c>
      <c r="E47" s="33" t="s">
        <v>73</v>
      </c>
      <c r="F47" s="11">
        <v>1</v>
      </c>
    </row>
    <row r="48" spans="1:6" ht="115.5" customHeight="1" x14ac:dyDescent="0.25">
      <c r="A48" s="37">
        <v>11</v>
      </c>
      <c r="B48" s="42" t="s">
        <v>111</v>
      </c>
      <c r="C48" s="45" t="s">
        <v>75</v>
      </c>
      <c r="D48" s="12" t="s">
        <v>76</v>
      </c>
      <c r="E48" s="32" t="s">
        <v>77</v>
      </c>
      <c r="F48" s="13">
        <v>0.39679999999999999</v>
      </c>
    </row>
    <row r="49" spans="1:6" ht="63.75" customHeight="1" x14ac:dyDescent="0.25">
      <c r="A49" s="37"/>
      <c r="B49" s="43"/>
      <c r="C49" s="46"/>
      <c r="D49" s="12" t="s">
        <v>78</v>
      </c>
      <c r="E49" s="32" t="s">
        <v>79</v>
      </c>
      <c r="F49" s="13">
        <v>0.26040000000000002</v>
      </c>
    </row>
    <row r="50" spans="1:6" ht="89.25" x14ac:dyDescent="0.25">
      <c r="A50" s="37"/>
      <c r="B50" s="44"/>
      <c r="C50" s="47"/>
      <c r="D50" s="12" t="s">
        <v>74</v>
      </c>
      <c r="E50" s="32" t="s">
        <v>98</v>
      </c>
      <c r="F50" s="13">
        <v>0.99</v>
      </c>
    </row>
    <row r="51" spans="1:6" s="27" customFormat="1" ht="19.5" customHeight="1" thickBot="1" x14ac:dyDescent="0.3">
      <c r="A51" s="24" t="s">
        <v>80</v>
      </c>
      <c r="B51" s="25">
        <f>COUNTA(B9:B50)</f>
        <v>11</v>
      </c>
      <c r="C51" s="25">
        <f t="shared" ref="C51:D51" si="0">COUNTA(C9:C50)</f>
        <v>11</v>
      </c>
      <c r="D51" s="25">
        <f t="shared" si="0"/>
        <v>42</v>
      </c>
      <c r="E51" s="25">
        <f>COUNTA(E9:E50)</f>
        <v>42</v>
      </c>
      <c r="F51" s="26">
        <f>AVERAGE(F9,F10,F11,F12,F13,F14,F15,F16,F17,F18,F19,F20,F21,F22,F23,F24,F25,F26,F27,F28,F29,F30,F31,F32,F33,F34,F35,F36,F37,F38,F39,F40,F41,F42,F43,F44,F45,F46,F47,F48,F49,F50)</f>
        <v>0.88982857142857141</v>
      </c>
    </row>
    <row r="53" spans="1:6" x14ac:dyDescent="0.25">
      <c r="A53" s="40" t="s">
        <v>81</v>
      </c>
      <c r="B53" s="40"/>
      <c r="C53" s="40" t="s">
        <v>82</v>
      </c>
      <c r="D53" s="40"/>
      <c r="E53" s="41" t="s">
        <v>83</v>
      </c>
      <c r="F53" s="41"/>
    </row>
    <row r="54" spans="1:6" x14ac:dyDescent="0.25">
      <c r="A54" s="38" t="s">
        <v>84</v>
      </c>
      <c r="B54" s="38"/>
      <c r="C54" s="39" t="s">
        <v>85</v>
      </c>
      <c r="D54" s="39"/>
      <c r="E54" s="39" t="s">
        <v>86</v>
      </c>
      <c r="F54" s="39"/>
    </row>
    <row r="65" spans="6:6" x14ac:dyDescent="0.25">
      <c r="F65" s="28">
        <v>0.41670000000000001</v>
      </c>
    </row>
  </sheetData>
  <mergeCells count="35">
    <mergeCell ref="B25:B30"/>
    <mergeCell ref="C25:C30"/>
    <mergeCell ref="D4:F5"/>
    <mergeCell ref="A7:F7"/>
    <mergeCell ref="B15:B20"/>
    <mergeCell ref="C15:C20"/>
    <mergeCell ref="B9:B14"/>
    <mergeCell ref="C9:C14"/>
    <mergeCell ref="A15:A20"/>
    <mergeCell ref="A9:A14"/>
    <mergeCell ref="B21:B24"/>
    <mergeCell ref="C21:C24"/>
    <mergeCell ref="A25:A30"/>
    <mergeCell ref="A21:A24"/>
    <mergeCell ref="A44:A45"/>
    <mergeCell ref="A41:A43"/>
    <mergeCell ref="A31:A35"/>
    <mergeCell ref="C31:C35"/>
    <mergeCell ref="C36:C40"/>
    <mergeCell ref="A36:A40"/>
    <mergeCell ref="B36:B40"/>
    <mergeCell ref="B31:B35"/>
    <mergeCell ref="B44:B45"/>
    <mergeCell ref="C44:C45"/>
    <mergeCell ref="B41:B43"/>
    <mergeCell ref="C41:C43"/>
    <mergeCell ref="A48:A50"/>
    <mergeCell ref="A54:B54"/>
    <mergeCell ref="C54:D54"/>
    <mergeCell ref="E54:F54"/>
    <mergeCell ref="A53:B53"/>
    <mergeCell ref="C53:D53"/>
    <mergeCell ref="E53:F53"/>
    <mergeCell ref="B48:B50"/>
    <mergeCell ref="C48:C50"/>
  </mergeCells>
  <pageMargins left="0.7" right="0.7" top="0.75" bottom="0.75" header="0.3" footer="0.3"/>
  <pageSetup paperSize="9" scale="61" orientation="portrait" r:id="rId1"/>
  <rowBreaks count="1" manualBreakCount="1">
    <brk id="39"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DGRM</vt:lpstr>
      <vt:lpstr>DGRM!Área_de_impresión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PEÑA</dc:creator>
  <cp:lastModifiedBy>CLAUDIA ELENA RODRIGUEZ LIZARRAGA</cp:lastModifiedBy>
  <dcterms:created xsi:type="dcterms:W3CDTF">2018-02-27T21:43:49Z</dcterms:created>
  <dcterms:modified xsi:type="dcterms:W3CDTF">2019-02-01T00:40:30Z</dcterms:modified>
</cp:coreProperties>
</file>