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B52" i="1"/>
  <c r="C52" i="1" s="1"/>
  <c r="F21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<sst xmlns="http://schemas.openxmlformats.org/spreadsheetml/2006/main" count="82" uniqueCount="78">
  <si>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</si>
  <si>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</si>
  <si>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</si>
  <si>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</si>
  <si>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</si>
  <si>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</si>
  <si>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</si>
  <si>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</si>
  <si>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</si>
  <si>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</si>
  <si>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</si>
  <si>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</si>
  <si>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</si>
  <si>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</si>
  <si>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</si>
  <si>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</si>
  <si>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</si>
  <si>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</si>
  <si>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</si>
  <si>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</si>
  <si>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</si>
  <si>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</si>
  <si>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</si>
  <si>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</si>
  <si>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</si>
  <si>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</si>
  <si>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</si>
  <si>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</si>
  <si>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</si>
  <si>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</si>
  <si>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</si>
  <si>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</si>
  <si>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</si>
  <si>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</si>
  <si>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</si>
  <si>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</si>
  <si>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</si>
  <si>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</si>
  <si>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</si>
  <si>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</si>
  <si>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</si>
  <si>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</si>
  <si>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</si>
  <si>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</si>
  <si>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</si>
  <si>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</si>
  <si>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</si>
  <si>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</si>
  <si>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</si>
  <si>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</si>
  <si>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</si>
  <si>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</si>
  <si>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</si>
  <si>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</si>
  <si>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</si>
  <si>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</si>
  <si>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</si>
  <si>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</si>
  <si>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</si>
  <si>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</si>
  <si>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</si>
  <si>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</si>
  <si>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</si>
  <si>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</si>
  <si>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</si>
  <si>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</si>
  <si>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</si>
  <si>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</si>
  <si>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</si>
  <si>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</si>
  <si>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</si>
  <si>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</si>
  <si>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</si>
  <si>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</si>
  <si>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</si>
  <si>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01/10/2017 - 31/12/2017. </t>
  </si>
  <si>
    <t>Fecha de actualización: 05/01/2018</t>
  </si>
  <si>
    <t>Fecha de validación: 05/01/2018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</si>
</sst>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  <xf numFmtId="2" fontId="3" fillId="0" borderId="2" xfId="0" applyNumberFormat="1" applyFont="1" applyFill="1" applyBorder="1"/>
    <xf numFmtId="0" fontId="0" fillId="4" borderId="2" xfId="0" applyFont="1" applyFill="1" applyBorder="1"/>
    <xf numFmtId="2" fontId="0" fillId="0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7" workbookViewId="0">
      <selection activeCell="H10" sqref="H10"/>
    </sheetView>
  </sheetViews>
  <sheetFormatPr baseColWidth="10" defaultRowHeight="15" x14ac:dyDescent="0.25"/>
  <cols>
    <col min="1" max="1" width="34" customWidth="1"/>
    <col min="2" max="2" width="11.28515625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260</v>
      </c>
      <c r="C4" s="9">
        <f t="shared" ref="C4:C50" si="0">B4*100/18101</f>
        <v>1.4363847301254073</v>
      </c>
      <c r="E4" s="2" t="s">
        <v>7</v>
      </c>
      <c r="F4" s="10">
        <v>4236</v>
      </c>
      <c r="G4" s="13">
        <f t="shared" ref="G4:G20" si="1">F4*100/13538</f>
        <v>31.289703058058798</v>
      </c>
    </row>
    <row r="5" spans="1:7" ht="15" customHeight="1" x14ac:dyDescent="0.25">
      <c r="A5" s="1" t="s">
        <v>27</v>
      </c>
      <c r="B5" s="1">
        <v>4236</v>
      </c>
      <c r="C5" s="11">
        <f t="shared" si="0"/>
        <v>23.402021987735484</v>
      </c>
      <c r="E5" s="1" t="s">
        <v>8</v>
      </c>
      <c r="F5" s="14">
        <v>4236</v>
      </c>
      <c r="G5" s="12">
        <f t="shared" si="1"/>
        <v>31.289703058058798</v>
      </c>
    </row>
    <row r="6" spans="1:7" ht="15" customHeight="1" x14ac:dyDescent="0.25">
      <c r="A6" s="2" t="s">
        <v>28</v>
      </c>
      <c r="B6" s="10">
        <v>4236</v>
      </c>
      <c r="C6" s="9">
        <f t="shared" si="0"/>
        <v>23.402021987735484</v>
      </c>
      <c r="E6" s="2" t="s">
        <v>9</v>
      </c>
      <c r="F6" s="2">
        <v>26</v>
      </c>
      <c r="G6" s="13">
        <f t="shared" si="1"/>
        <v>0.19205200177278769</v>
      </c>
    </row>
    <row r="7" spans="1:7" ht="15" customHeight="1" x14ac:dyDescent="0.25">
      <c r="A7" s="1" t="s">
        <v>29</v>
      </c>
      <c r="B7" s="1">
        <v>4236</v>
      </c>
      <c r="C7" s="11">
        <f t="shared" si="0"/>
        <v>23.402021987735484</v>
      </c>
      <c r="E7" s="1" t="s">
        <v>10</v>
      </c>
      <c r="F7" s="1">
        <v>89</v>
      </c>
      <c r="G7" s="12">
        <f t="shared" si="1"/>
        <v>0.65740877529915798</v>
      </c>
    </row>
    <row r="8" spans="1:7" ht="15" customHeight="1" x14ac:dyDescent="0.25">
      <c r="A8" s="2" t="s">
        <v>30</v>
      </c>
      <c r="B8" s="10">
        <v>4</v>
      </c>
      <c r="C8" s="9">
        <f t="shared" si="0"/>
        <v>2.2098226617313959E-2</v>
      </c>
      <c r="E8" s="2" t="s">
        <v>11</v>
      </c>
      <c r="F8" s="2">
        <v>13</v>
      </c>
      <c r="G8" s="13">
        <f t="shared" si="1"/>
        <v>9.6026000886393847E-2</v>
      </c>
    </row>
    <row r="9" spans="1:7" ht="15" customHeight="1" x14ac:dyDescent="0.25">
      <c r="A9" s="1" t="s">
        <v>31</v>
      </c>
      <c r="B9" s="1">
        <v>4236</v>
      </c>
      <c r="C9" s="11">
        <f t="shared" si="0"/>
        <v>23.402021987735484</v>
      </c>
      <c r="E9" s="1" t="s">
        <v>12</v>
      </c>
      <c r="F9" s="1">
        <v>4236</v>
      </c>
      <c r="G9" s="12">
        <f t="shared" si="1"/>
        <v>31.289703058058798</v>
      </c>
    </row>
    <row r="10" spans="1:7" ht="15" customHeight="1" x14ac:dyDescent="0.25">
      <c r="A10" s="2" t="s">
        <v>32</v>
      </c>
      <c r="B10" s="2">
        <v>26</v>
      </c>
      <c r="C10" s="9">
        <f t="shared" si="0"/>
        <v>0.14363847301254073</v>
      </c>
      <c r="E10" s="2" t="s">
        <v>13</v>
      </c>
      <c r="F10" s="2">
        <v>4</v>
      </c>
      <c r="G10" s="13">
        <f t="shared" si="1"/>
        <v>2.9546461811198108E-2</v>
      </c>
    </row>
    <row r="11" spans="1:7" ht="15" customHeight="1" x14ac:dyDescent="0.25">
      <c r="A11" s="1" t="s">
        <v>33</v>
      </c>
      <c r="B11" s="1">
        <v>89</v>
      </c>
      <c r="C11" s="11">
        <f t="shared" si="0"/>
        <v>0.49168554223523564</v>
      </c>
      <c r="E11" s="1" t="s">
        <v>14</v>
      </c>
      <c r="F11" s="1">
        <v>6</v>
      </c>
      <c r="G11" s="12">
        <f t="shared" si="1"/>
        <v>4.4319692716797164E-2</v>
      </c>
    </row>
    <row r="12" spans="1:7" ht="15" customHeight="1" x14ac:dyDescent="0.25">
      <c r="A12" s="2" t="s">
        <v>34</v>
      </c>
      <c r="B12" s="2">
        <v>38</v>
      </c>
      <c r="C12" s="9">
        <f t="shared" si="0"/>
        <v>0.20993315286448264</v>
      </c>
      <c r="E12" s="2" t="s">
        <v>15</v>
      </c>
      <c r="F12" s="2">
        <v>26</v>
      </c>
      <c r="G12" s="13">
        <f t="shared" si="1"/>
        <v>0.19205200177278769</v>
      </c>
    </row>
    <row r="13" spans="1:7" ht="15" customHeight="1" x14ac:dyDescent="0.25">
      <c r="A13" s="1" t="s">
        <v>35</v>
      </c>
      <c r="B13" s="1">
        <v>26</v>
      </c>
      <c r="C13" s="11">
        <f t="shared" si="0"/>
        <v>0.14363847301254073</v>
      </c>
      <c r="E13" s="1" t="s">
        <v>16</v>
      </c>
      <c r="F13" s="1">
        <v>22</v>
      </c>
      <c r="G13" s="12">
        <f t="shared" si="1"/>
        <v>0.16250553996158959</v>
      </c>
    </row>
    <row r="14" spans="1:7" ht="15" customHeight="1" x14ac:dyDescent="0.25">
      <c r="A14" s="2" t="s">
        <v>36</v>
      </c>
      <c r="B14" s="2">
        <v>13</v>
      </c>
      <c r="C14" s="9">
        <f t="shared" si="0"/>
        <v>7.1819236506270367E-2</v>
      </c>
      <c r="E14" s="2" t="s">
        <v>17</v>
      </c>
      <c r="F14" s="2">
        <v>7</v>
      </c>
      <c r="G14" s="13">
        <f t="shared" si="1"/>
        <v>5.170630816959669E-2</v>
      </c>
    </row>
    <row r="15" spans="1:7" ht="15" customHeight="1" x14ac:dyDescent="0.25">
      <c r="A15" s="1" t="s">
        <v>37</v>
      </c>
      <c r="B15" s="1">
        <v>0</v>
      </c>
      <c r="C15" s="11">
        <f t="shared" si="0"/>
        <v>0</v>
      </c>
      <c r="E15" s="1" t="s">
        <v>18</v>
      </c>
      <c r="F15" s="1">
        <v>9</v>
      </c>
      <c r="G15" s="12">
        <f t="shared" si="1"/>
        <v>6.6479539075195743E-2</v>
      </c>
    </row>
    <row r="16" spans="1:7" ht="15" customHeight="1" x14ac:dyDescent="0.25">
      <c r="A16" s="2" t="s">
        <v>38</v>
      </c>
      <c r="B16" s="2">
        <v>13</v>
      </c>
      <c r="C16" s="9">
        <f t="shared" si="0"/>
        <v>7.1819236506270367E-2</v>
      </c>
      <c r="E16" s="2" t="s">
        <v>19</v>
      </c>
      <c r="F16" s="10">
        <v>354</v>
      </c>
      <c r="G16" s="13">
        <f t="shared" si="1"/>
        <v>2.6148618702910325</v>
      </c>
    </row>
    <row r="17" spans="1:7" ht="15" customHeight="1" x14ac:dyDescent="0.25">
      <c r="A17" s="1" t="s">
        <v>39</v>
      </c>
      <c r="B17" s="1">
        <v>30</v>
      </c>
      <c r="C17" s="11">
        <f t="shared" si="0"/>
        <v>0.16573669962985471</v>
      </c>
      <c r="E17" s="1" t="s">
        <v>20</v>
      </c>
      <c r="F17" s="14">
        <v>260</v>
      </c>
      <c r="G17" s="12">
        <f t="shared" si="1"/>
        <v>1.9205200177278772</v>
      </c>
    </row>
    <row r="18" spans="1:7" ht="15" customHeight="1" x14ac:dyDescent="0.25">
      <c r="A18" s="2" t="s">
        <v>40</v>
      </c>
      <c r="B18" s="2">
        <v>3</v>
      </c>
      <c r="C18" s="9">
        <f t="shared" si="0"/>
        <v>1.6573669962985472E-2</v>
      </c>
      <c r="E18" s="2" t="s">
        <v>21</v>
      </c>
      <c r="F18" s="2">
        <v>0</v>
      </c>
      <c r="G18" s="13">
        <f t="shared" si="1"/>
        <v>0</v>
      </c>
    </row>
    <row r="19" spans="1:7" ht="15" customHeight="1" x14ac:dyDescent="0.25">
      <c r="A19" s="1" t="s">
        <v>41</v>
      </c>
      <c r="B19" s="1">
        <v>12</v>
      </c>
      <c r="C19" s="11">
        <f t="shared" si="0"/>
        <v>6.6294679851941887E-2</v>
      </c>
      <c r="E19" s="1" t="s">
        <v>22</v>
      </c>
      <c r="F19" s="1">
        <v>9</v>
      </c>
      <c r="G19" s="12">
        <f t="shared" si="1"/>
        <v>6.6479539075195743E-2</v>
      </c>
    </row>
    <row r="20" spans="1:7" ht="15" customHeight="1" x14ac:dyDescent="0.25">
      <c r="A20" s="2" t="s">
        <v>42</v>
      </c>
      <c r="B20" s="2">
        <v>17</v>
      </c>
      <c r="C20" s="9">
        <f t="shared" si="0"/>
        <v>9.391746312358433E-2</v>
      </c>
      <c r="E20" s="2" t="s">
        <v>23</v>
      </c>
      <c r="F20" s="2">
        <v>5</v>
      </c>
      <c r="G20" s="13">
        <f t="shared" si="1"/>
        <v>3.6933077263997638E-2</v>
      </c>
    </row>
    <row r="21" spans="1:7" ht="15" customHeight="1" x14ac:dyDescent="0.25">
      <c r="A21" s="6" t="s">
        <v>43</v>
      </c>
      <c r="B21" s="1">
        <v>29</v>
      </c>
      <c r="C21" s="11">
        <f t="shared" si="0"/>
        <v>0.16021214297552622</v>
      </c>
      <c r="E21" s="7" t="s">
        <v>1</v>
      </c>
      <c r="F21" s="8">
        <f>SUM(F4:F20)</f>
        <v>13538</v>
      </c>
      <c r="G21" s="12">
        <f>F21*100/13538</f>
        <v>100</v>
      </c>
    </row>
    <row r="22" spans="1:7" ht="15" customHeight="1" x14ac:dyDescent="0.25">
      <c r="A22" s="2" t="s">
        <v>44</v>
      </c>
      <c r="B22" s="2">
        <v>4</v>
      </c>
      <c r="C22" s="9">
        <f t="shared" si="0"/>
        <v>2.2098226617313959E-2</v>
      </c>
    </row>
    <row r="23" spans="1:7" ht="15" customHeight="1" x14ac:dyDescent="0.25">
      <c r="A23" s="1" t="s">
        <v>45</v>
      </c>
      <c r="B23" s="1">
        <v>6</v>
      </c>
      <c r="C23" s="11">
        <f t="shared" si="0"/>
        <v>3.3147339925970944E-2</v>
      </c>
      <c r="E23" t="s">
        <v>24</v>
      </c>
    </row>
    <row r="24" spans="1:7" ht="15" customHeight="1" x14ac:dyDescent="0.25">
      <c r="A24" s="2" t="s">
        <v>46</v>
      </c>
      <c r="B24" s="2">
        <v>26</v>
      </c>
      <c r="C24" s="9">
        <f t="shared" si="0"/>
        <v>0.14363847301254073</v>
      </c>
    </row>
    <row r="25" spans="1:7" ht="15" customHeight="1" x14ac:dyDescent="0.25">
      <c r="A25" s="1" t="s">
        <v>47</v>
      </c>
      <c r="B25" s="1">
        <v>12</v>
      </c>
      <c r="C25" s="11">
        <f t="shared" si="0"/>
        <v>6.6294679851941887E-2</v>
      </c>
    </row>
    <row r="26" spans="1:7" ht="15" customHeight="1" x14ac:dyDescent="0.25">
      <c r="A26" s="2" t="s">
        <v>48</v>
      </c>
      <c r="B26" s="2">
        <v>12</v>
      </c>
      <c r="C26" s="9">
        <f t="shared" si="0"/>
        <v>6.6294679851941887E-2</v>
      </c>
    </row>
    <row r="27" spans="1:7" ht="15" customHeight="1" x14ac:dyDescent="0.25">
      <c r="A27" s="1" t="s">
        <v>49</v>
      </c>
      <c r="B27" s="1">
        <v>22</v>
      </c>
      <c r="C27" s="11">
        <f t="shared" si="0"/>
        <v>0.12154024639522679</v>
      </c>
    </row>
    <row r="28" spans="1:7" ht="15" customHeight="1" x14ac:dyDescent="0.25">
      <c r="A28" s="2" t="s">
        <v>50</v>
      </c>
      <c r="B28" s="2">
        <v>9</v>
      </c>
      <c r="C28" s="9">
        <f t="shared" si="0"/>
        <v>4.9721009888956412E-2</v>
      </c>
    </row>
    <row r="29" spans="1:7" ht="15" customHeight="1" x14ac:dyDescent="0.25">
      <c r="A29" s="1" t="s">
        <v>51</v>
      </c>
      <c r="B29" s="1">
        <v>8</v>
      </c>
      <c r="C29" s="11">
        <f t="shared" si="0"/>
        <v>4.4196453234627918E-2</v>
      </c>
    </row>
    <row r="30" spans="1:7" ht="15" customHeight="1" x14ac:dyDescent="0.25">
      <c r="A30" s="2" t="s">
        <v>52</v>
      </c>
      <c r="B30" s="2">
        <v>7</v>
      </c>
      <c r="C30" s="9">
        <f t="shared" si="0"/>
        <v>3.8671896580299431E-2</v>
      </c>
    </row>
    <row r="31" spans="1:7" ht="15" customHeight="1" x14ac:dyDescent="0.25">
      <c r="A31" s="1" t="s">
        <v>73</v>
      </c>
      <c r="B31" s="1">
        <v>354</v>
      </c>
      <c r="C31" s="11">
        <f t="shared" si="0"/>
        <v>1.9556930556322856</v>
      </c>
    </row>
    <row r="32" spans="1:7" ht="15" customHeight="1" x14ac:dyDescent="0.25">
      <c r="A32" s="2" t="s">
        <v>53</v>
      </c>
      <c r="B32" s="2">
        <v>0</v>
      </c>
      <c r="C32" s="9">
        <f t="shared" si="0"/>
        <v>0</v>
      </c>
    </row>
    <row r="33" spans="1:3" ht="15" customHeight="1" x14ac:dyDescent="0.25">
      <c r="A33" s="1" t="s">
        <v>54</v>
      </c>
      <c r="B33" s="1">
        <v>0</v>
      </c>
      <c r="C33" s="11">
        <f t="shared" si="0"/>
        <v>0</v>
      </c>
    </row>
    <row r="34" spans="1:3" ht="15" customHeight="1" x14ac:dyDescent="0.25">
      <c r="A34" s="2" t="s">
        <v>55</v>
      </c>
      <c r="B34" s="2">
        <v>15</v>
      </c>
      <c r="C34" s="9">
        <f t="shared" si="0"/>
        <v>8.2868349814927356E-2</v>
      </c>
    </row>
    <row r="35" spans="1:3" ht="15" customHeight="1" x14ac:dyDescent="0.25">
      <c r="A35" s="1" t="s">
        <v>56</v>
      </c>
      <c r="B35" s="1">
        <v>18</v>
      </c>
      <c r="C35" s="11">
        <f t="shared" si="0"/>
        <v>9.9442019777912824E-2</v>
      </c>
    </row>
    <row r="36" spans="1:3" ht="15" customHeight="1" x14ac:dyDescent="0.25">
      <c r="A36" s="2" t="s">
        <v>57</v>
      </c>
      <c r="B36" s="2">
        <v>10</v>
      </c>
      <c r="C36" s="9">
        <f t="shared" si="0"/>
        <v>5.5245566543284899E-2</v>
      </c>
    </row>
    <row r="37" spans="1:3" ht="15" customHeight="1" x14ac:dyDescent="0.25">
      <c r="A37" s="1" t="s">
        <v>58</v>
      </c>
      <c r="B37" s="1">
        <v>9</v>
      </c>
      <c r="C37" s="11">
        <f t="shared" si="0"/>
        <v>4.9721009888956412E-2</v>
      </c>
    </row>
    <row r="38" spans="1:3" ht="15" customHeight="1" x14ac:dyDescent="0.25">
      <c r="A38" s="2" t="s">
        <v>59</v>
      </c>
      <c r="B38" s="2">
        <v>3</v>
      </c>
      <c r="C38" s="9">
        <f t="shared" si="0"/>
        <v>1.6573669962985472E-2</v>
      </c>
    </row>
    <row r="39" spans="1:3" ht="15" customHeight="1" x14ac:dyDescent="0.25">
      <c r="A39" s="2" t="s">
        <v>60</v>
      </c>
      <c r="B39" s="2">
        <v>23</v>
      </c>
      <c r="C39" s="15">
        <f t="shared" si="0"/>
        <v>0.12706480304955528</v>
      </c>
    </row>
    <row r="40" spans="1:3" ht="15" customHeight="1" x14ac:dyDescent="0.25">
      <c r="A40" s="1" t="s">
        <v>61</v>
      </c>
      <c r="B40" s="1">
        <v>9</v>
      </c>
      <c r="C40" s="11">
        <f t="shared" si="0"/>
        <v>4.9721009888956412E-2</v>
      </c>
    </row>
    <row r="41" spans="1:3" ht="15" customHeight="1" x14ac:dyDescent="0.25">
      <c r="A41" s="2" t="s">
        <v>62</v>
      </c>
      <c r="B41" s="2">
        <v>4</v>
      </c>
      <c r="C41" s="9">
        <f t="shared" si="0"/>
        <v>2.2098226617313959E-2</v>
      </c>
    </row>
    <row r="42" spans="1:3" ht="15" customHeight="1" x14ac:dyDescent="0.25">
      <c r="A42" s="1" t="s">
        <v>63</v>
      </c>
      <c r="B42" s="1">
        <v>7</v>
      </c>
      <c r="C42" s="11">
        <f t="shared" si="0"/>
        <v>3.8671896580299431E-2</v>
      </c>
    </row>
    <row r="43" spans="1:3" ht="15" customHeight="1" x14ac:dyDescent="0.25">
      <c r="A43" s="2" t="s">
        <v>64</v>
      </c>
      <c r="B43" s="2">
        <v>2</v>
      </c>
      <c r="C43" s="9">
        <f t="shared" si="0"/>
        <v>1.1049113308656979E-2</v>
      </c>
    </row>
    <row r="44" spans="1:3" ht="15" customHeight="1" x14ac:dyDescent="0.25">
      <c r="A44" s="1" t="s">
        <v>65</v>
      </c>
      <c r="B44" s="1">
        <v>4</v>
      </c>
      <c r="C44" s="11">
        <f t="shared" si="0"/>
        <v>2.2098226617313959E-2</v>
      </c>
    </row>
    <row r="45" spans="1:3" ht="15" customHeight="1" x14ac:dyDescent="0.25">
      <c r="A45" s="2" t="s">
        <v>66</v>
      </c>
      <c r="B45" s="2">
        <v>12</v>
      </c>
      <c r="C45" s="9">
        <f t="shared" si="0"/>
        <v>6.6294679851941887E-2</v>
      </c>
    </row>
    <row r="46" spans="1:3" ht="15" customHeight="1" x14ac:dyDescent="0.25">
      <c r="A46" s="1" t="s">
        <v>67</v>
      </c>
      <c r="B46" s="1">
        <v>0</v>
      </c>
      <c r="C46" s="11">
        <f t="shared" si="0"/>
        <v>0</v>
      </c>
    </row>
    <row r="47" spans="1:3" ht="15" customHeight="1" x14ac:dyDescent="0.25">
      <c r="A47" s="2" t="s">
        <v>68</v>
      </c>
      <c r="B47" s="2">
        <v>4</v>
      </c>
      <c r="C47" s="9">
        <f t="shared" si="0"/>
        <v>2.2098226617313959E-2</v>
      </c>
    </row>
    <row r="48" spans="1:3" ht="15" customHeight="1" x14ac:dyDescent="0.25">
      <c r="A48" s="1" t="s">
        <v>69</v>
      </c>
      <c r="B48" s="1">
        <v>2</v>
      </c>
      <c r="C48" s="11">
        <f t="shared" si="0"/>
        <v>1.1049113308656979E-2</v>
      </c>
    </row>
    <row r="49" spans="1:3" ht="15" customHeight="1" x14ac:dyDescent="0.25">
      <c r="A49" s="2" t="s">
        <v>70</v>
      </c>
      <c r="B49" s="2">
        <v>1</v>
      </c>
      <c r="C49" s="9">
        <f t="shared" si="0"/>
        <v>5.5245566543284897E-3</v>
      </c>
    </row>
    <row r="50" spans="1:3" ht="15" customHeight="1" x14ac:dyDescent="0.25">
      <c r="A50" s="1" t="s">
        <v>71</v>
      </c>
      <c r="B50" s="1">
        <v>9</v>
      </c>
      <c r="C50" s="11">
        <f t="shared" si="0"/>
        <v>4.9721009888956412E-2</v>
      </c>
    </row>
    <row r="51" spans="1:3" ht="15" customHeight="1" x14ac:dyDescent="0.25">
      <c r="A51" s="2" t="s">
        <v>72</v>
      </c>
      <c r="B51" s="2">
        <v>5</v>
      </c>
      <c r="C51" s="9">
        <f>B51*100/18101</f>
        <v>2.762278327164245E-2</v>
      </c>
    </row>
    <row r="52" spans="1:3" ht="15" customHeight="1" x14ac:dyDescent="0.25">
      <c r="A52" s="8" t="s">
        <v>1</v>
      </c>
      <c r="B52" s="8">
        <f>SUM(B4:B51)</f>
        <v>18101</v>
      </c>
      <c r="C52" s="12">
        <f>B52*100/18101</f>
        <v>100</v>
      </c>
    </row>
    <row r="54" spans="1:3" x14ac:dyDescent="0.25">
      <c r="A54" t="s">
        <v>25</v>
      </c>
    </row>
    <row r="56" spans="1:3" x14ac:dyDescent="0.25">
      <c r="A56" t="s">
        <v>75</v>
      </c>
    </row>
    <row r="57" spans="1:3" x14ac:dyDescent="0.25">
      <c r="A57" t="s">
        <v>76</v>
      </c>
    </row>
    <row r="58" spans="1:3" x14ac:dyDescent="0.25">
      <c r="A58" t="s">
        <v>77</v>
      </c>
    </row>
    <row r="59" spans="1:3" x14ac:dyDescent="0.25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2018-01-16T00:58:33Z</dcterms:modified>
</cp:coreProperties>
</file>