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3\TABULADOS\"/>
    </mc:Choice>
  </mc:AlternateContent>
  <xr:revisionPtr revIDLastSave="0" documentId="13_ncr:1_{5F3A577E-949A-4E93-A277-38A0333AED9B}" xr6:coauthVersionLast="47" xr6:coauthVersionMax="47" xr10:uidLastSave="{00000000-0000-0000-0000-000000000000}"/>
  <bookViews>
    <workbookView xWindow="-108" yWindow="-108" windowWidth="23256" windowHeight="12576" tabRatio="740" xr2:uid="{00000000-000D-0000-FFFF-FFFF00000000}"/>
  </bookViews>
  <sheets>
    <sheet name="SIPE" sheetId="42" r:id="rId1"/>
    <sheet name="SD" sheetId="45" r:id="rId2"/>
    <sheet name="SE" sheetId="44" r:id="rId3"/>
    <sheet name="SM" sheetId="43" r:id="rId4"/>
    <sheet name="JD_TOTAL_" sheetId="52" r:id="rId5"/>
    <sheet name="JD_TOTAL_TIPO" sheetId="48" r:id="rId6"/>
  </sheets>
  <definedNames>
    <definedName name="_xlnm._FilterDatabase" localSheetId="4" hidden="1">JD_TOTAL_!$A$3:$A$3</definedName>
    <definedName name="_xlnm._FilterDatabase" localSheetId="5" hidden="1">JD_TOTAL_TIPO!$A$3:$A$3</definedName>
    <definedName name="_xlnm._FilterDatabase" localSheetId="1" hidden="1">SD!$A$3:$A$3</definedName>
    <definedName name="_xlnm._FilterDatabase" localSheetId="2" hidden="1">SE!$A$3:$A$3</definedName>
    <definedName name="_xlnm._FilterDatabase" localSheetId="0" hidden="1">SIPE!$A$3:$A$3</definedName>
    <definedName name="_xlnm._FilterDatabase" localSheetId="3" hidden="1">SM!$A$3:$A$3</definedName>
    <definedName name="_xlnm.Print_Area" localSheetId="4">JD_TOTAL_!$A$1:$AH$21</definedName>
    <definedName name="_xlnm.Print_Area" localSheetId="5">JD_TOTAL_TIPO!$A$1:$AH$18</definedName>
    <definedName name="_xlnm.Print_Area" localSheetId="1">SD!$A$1:$AH$21</definedName>
    <definedName name="_xlnm.Print_Area" localSheetId="2">SE!$A$1:$AH$21</definedName>
    <definedName name="_xlnm.Print_Area" localSheetId="0">SIPE!$A$1:$AH$21</definedName>
    <definedName name="_xlnm.Print_Area" localSheetId="3">SM!$A$1:$AH$21</definedName>
    <definedName name="Print_Area" localSheetId="4">JD_TOTAL_!$A$1:$AB$20</definedName>
    <definedName name="Print_Area" localSheetId="5">JD_TOTAL_TIPO!$A$1:$AB$18</definedName>
    <definedName name="Print_Area" localSheetId="1">SD!$A$1:$AB$20</definedName>
    <definedName name="Print_Area" localSheetId="2">SE!$A$1:$AB$20</definedName>
    <definedName name="Print_Area" localSheetId="0">SIPE!$A$1:$AB$20</definedName>
    <definedName name="Print_Area" localSheetId="3">SM!$A$1:$AB$19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7" i="52" l="1"/>
  <c r="C17" i="52"/>
  <c r="AH17" i="45" l="1"/>
  <c r="AF17" i="45"/>
  <c r="AB17" i="45"/>
  <c r="X17" i="45"/>
  <c r="V17" i="45"/>
  <c r="U17" i="45"/>
  <c r="T17" i="45"/>
  <c r="S17" i="45"/>
  <c r="R17" i="45"/>
  <c r="Q17" i="45"/>
  <c r="P17" i="45"/>
  <c r="O17" i="45"/>
  <c r="K17" i="45"/>
  <c r="I17" i="45"/>
  <c r="H17" i="45"/>
  <c r="G17" i="45"/>
  <c r="C17" i="45"/>
  <c r="AH17" i="44"/>
  <c r="AF17" i="44"/>
  <c r="AB17" i="44"/>
  <c r="X17" i="44"/>
  <c r="V17" i="44"/>
  <c r="U17" i="44"/>
  <c r="T17" i="44"/>
  <c r="S17" i="44"/>
  <c r="R17" i="44"/>
  <c r="Q17" i="44"/>
  <c r="P17" i="44"/>
  <c r="O17" i="44"/>
  <c r="K17" i="44"/>
  <c r="I17" i="44"/>
  <c r="H17" i="44"/>
  <c r="G17" i="44"/>
  <c r="C17" i="44"/>
  <c r="AH17" i="43"/>
  <c r="AF17" i="43"/>
  <c r="AB17" i="43"/>
  <c r="X17" i="43"/>
  <c r="V17" i="43"/>
  <c r="U17" i="43"/>
  <c r="T17" i="43"/>
  <c r="S17" i="43"/>
  <c r="R17" i="43"/>
  <c r="Q17" i="43"/>
  <c r="P17" i="43"/>
  <c r="O17" i="43"/>
  <c r="K17" i="43"/>
  <c r="I17" i="43"/>
  <c r="H17" i="43"/>
  <c r="G17" i="43"/>
  <c r="C17" i="43"/>
  <c r="AH17" i="42"/>
  <c r="AF17" i="42"/>
  <c r="AB17" i="42"/>
  <c r="X17" i="42"/>
  <c r="V17" i="42"/>
  <c r="U17" i="42"/>
  <c r="T17" i="42"/>
  <c r="S17" i="42"/>
  <c r="R17" i="42"/>
  <c r="Q17" i="42"/>
  <c r="P17" i="42"/>
  <c r="O17" i="42"/>
  <c r="K17" i="42"/>
  <c r="I17" i="42"/>
  <c r="H17" i="42"/>
  <c r="G17" i="42"/>
  <c r="C17" i="42"/>
  <c r="X17" i="52" l="1"/>
  <c r="V17" i="52" l="1"/>
  <c r="P17" i="52"/>
  <c r="O17" i="52"/>
  <c r="S17" i="52"/>
  <c r="AH17" i="52"/>
  <c r="T17" i="52"/>
  <c r="R17" i="52"/>
  <c r="Q17" i="52"/>
  <c r="H17" i="52"/>
  <c r="I17" i="52"/>
  <c r="U17" i="52"/>
  <c r="G17" i="52"/>
  <c r="AH14" i="48"/>
  <c r="AF14" i="48"/>
  <c r="P14" i="48" l="1"/>
  <c r="V14" i="48"/>
  <c r="U14" i="48"/>
  <c r="S14" i="48"/>
  <c r="T14" i="48"/>
  <c r="O14" i="48"/>
  <c r="R14" i="48"/>
  <c r="Q14" i="48"/>
  <c r="I14" i="48"/>
  <c r="H14" i="48"/>
  <c r="G14" i="48"/>
  <c r="K17" i="52" l="1"/>
  <c r="C14" i="48"/>
  <c r="AB17" i="52" l="1"/>
  <c r="X14" i="48"/>
  <c r="K14" i="48"/>
  <c r="AB14" i="48" l="1"/>
</calcChain>
</file>

<file path=xl/sharedStrings.xml><?xml version="1.0" encoding="utf-8"?>
<sst xmlns="http://schemas.openxmlformats.org/spreadsheetml/2006/main" count="177" uniqueCount="37">
  <si>
    <t>TOTAL NACIONAL</t>
  </si>
  <si>
    <t>EXISTENCIA INICIAL</t>
  </si>
  <si>
    <t>INGRESOS</t>
  </si>
  <si>
    <t>REINGRESOS</t>
  </si>
  <si>
    <t>INGRESO TOTAL</t>
  </si>
  <si>
    <t>NEGADA</t>
  </si>
  <si>
    <t>EGRESO TOTAL</t>
  </si>
  <si>
    <t>EXISTENCIA FINAL</t>
  </si>
  <si>
    <t>SOLICITUD DE INICIO DE PROCEDIMIENTO DE EJECUCIÓN</t>
  </si>
  <si>
    <t>SOLICITUD DE MODIFICACIÓN DE PENA</t>
  </si>
  <si>
    <t>SOLICITUD DE DURACIÓN DE LA PENA</t>
  </si>
  <si>
    <t>SOLICITUD DE EXTINCIÓN DE LA PENA</t>
  </si>
  <si>
    <t>JUZGADO TERCERO DE DISTRITO ESPECIALIZADO EN EJECUCIÓN DE PENAS</t>
  </si>
  <si>
    <t>JUZGADO PRIMERO DE DISTRITO ESPECIALIZADO EN EJECUCIÓN DE PENAS</t>
  </si>
  <si>
    <t>JUZGADO SEGUNDO DE DISTRITO ESPECIALIZADO EN EJECUCIÓN DE PENAS</t>
  </si>
  <si>
    <t>OTORGADA</t>
  </si>
  <si>
    <t>DESECHAMIENTO</t>
  </si>
  <si>
    <t>INCOMPETENCIA</t>
  </si>
  <si>
    <t>IMPEDIMENTO</t>
  </si>
  <si>
    <t>EXTINCIÓN DE PENAS</t>
  </si>
  <si>
    <t>PRESCRIPCIÓN</t>
  </si>
  <si>
    <t>OTRA</t>
  </si>
  <si>
    <t>CAMBIO DE SENTIDO O REVOCACIÓN</t>
  </si>
  <si>
    <t>REPOSICIÓN DE PROCEDIMIENTO</t>
  </si>
  <si>
    <t>MOVIMIENTO ESTADÍSTICO DEL TOTAL DE ASUNTOS EN LOS JUZGADOS DE DISTRITO ESPECIALIZADOS EN EJECUCIÓN DE PENAS EN LA CIUDAD DE MÉXICO</t>
  </si>
  <si>
    <t>ÓRGANO JURISDICCIONAL</t>
  </si>
  <si>
    <t>TOTAL</t>
  </si>
  <si>
    <t>TOTAL POR TIPO DE PROCEDIMIENTO</t>
  </si>
  <si>
    <t>JUZGADO CUARTO DE DISTRITO ESPECIALIZADO EN EJECUCIÓN DE PENAS</t>
  </si>
  <si>
    <t>JUZGADO QUINTO DE DISTRITO ESPECIALIZADO EN EJECUCIÓN DE PENAS</t>
  </si>
  <si>
    <t>FUENTE: INFORMES ESTADÍSTICOS MENSUALES ENVIADOS POR LOS JUZGADOS DE DISTRITO ESPECIALIZADOS EN EJECUCIÓN DE PENAS.</t>
  </si>
  <si>
    <t>JUZGADO SEXTO DE DISTRITO ESPECIALIZADO EN EJECUCIÓN DE PENAS</t>
  </si>
  <si>
    <t>DEL 16 DE NOVIEMBRE DE 2022 AL 15 DE NOVIEMBRE DE 2023</t>
  </si>
  <si>
    <t>INGRESO POR ACUERDO</t>
  </si>
  <si>
    <t>EGRESO POR ACUERDO</t>
  </si>
  <si>
    <t>MOVIMIENTO ESTADÍSTICO DEL TOTAL DE ASUNTOS EN LOS JUZGADOS DE DISTRITO ESPECIALIZADOS EN EJECUCIÓN DE PENAS EN LA CIUDAD DE MÉXICO, POR TIPO DE PROCEDIMIENTO</t>
  </si>
  <si>
    <t>MOVIMIENTO ESTADÍSTICO EN LOS JUZGADOS DE DISTRITO ESPECIALIZADOS EN EJECUCIÓN DE PENAS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</si>
</sst>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164" fontId="7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tabSelected="1" view="pageBreakPreview" zoomScale="60" zoomScaleNormal="70" workbookViewId="0">
      <pane ySplit="3" topLeftCell="A4" activePane="bottomLeft" state="frozen"/>
      <selection activeCell="A2" sqref="A2:AB2"/>
      <selection pane="bottomLeft" activeCell="A2" sqref="A2:AB2"/>
    </sheetView>
  </sheetViews>
  <sheetFormatPr baseColWidth="10" defaultColWidth="11.44140625" defaultRowHeight="15" x14ac:dyDescent="0.25"/>
  <cols>
    <col min="1" max="1" width="55.6640625" style="2" customWidth="1"/>
    <col min="2" max="2" width="5.6640625" style="2" customWidth="1"/>
    <col min="3" max="3" width="12.6640625" style="4" customWidth="1"/>
    <col min="4" max="6" width="1.6640625" style="4" customWidth="1"/>
    <col min="7" max="7" width="12.6640625" style="4" customWidth="1"/>
    <col min="8" max="8" width="17.33203125" style="4" customWidth="1"/>
    <col min="9" max="9" width="23.88671875" style="4" customWidth="1"/>
    <col min="10" max="10" width="1.6640625" style="4" customWidth="1"/>
    <col min="11" max="11" width="12.6640625" style="4" customWidth="1"/>
    <col min="12" max="14" width="1.6640625" style="4" customWidth="1"/>
    <col min="15" max="15" width="15.33203125" style="4" customWidth="1"/>
    <col min="16" max="16" width="11.33203125" style="4" customWidth="1"/>
    <col min="17" max="17" width="22" style="4" customWidth="1"/>
    <col min="18" max="18" width="20.88671875" style="4" customWidth="1"/>
    <col min="19" max="19" width="17.88671875" style="4" customWidth="1"/>
    <col min="20" max="20" width="18.6640625" style="4" customWidth="1"/>
    <col min="21" max="21" width="18.5546875" style="4" customWidth="1"/>
    <col min="22" max="22" width="12.6640625" style="4" customWidth="1"/>
    <col min="23" max="23" width="1.6640625" style="4" customWidth="1"/>
    <col min="24" max="24" width="12.6640625" style="4" customWidth="1"/>
    <col min="25" max="27" width="1.6640625" style="4" customWidth="1"/>
    <col min="28" max="28" width="12.6640625" style="4" customWidth="1"/>
    <col min="29" max="31" width="1.6640625" style="4" customWidth="1"/>
    <col min="32" max="32" width="12.6640625" style="4" customWidth="1"/>
    <col min="33" max="33" width="1.6640625" style="4" customWidth="1"/>
    <col min="34" max="34" width="12.6640625" style="4" customWidth="1"/>
    <col min="35" max="35" width="11.44140625" style="8"/>
    <col min="36" max="37" width="11.44140625" style="1"/>
    <col min="38" max="16384" width="11.44140625" style="8"/>
  </cols>
  <sheetData>
    <row r="1" spans="1:37" s="13" customFormat="1" ht="15.6" thickBot="1" x14ac:dyDescent="0.3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J1" s="1"/>
      <c r="AK1" s="1"/>
    </row>
    <row r="2" spans="1:37" s="13" customFormat="1" ht="54.9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36"/>
      <c r="AD2" s="36"/>
      <c r="AE2" s="36"/>
      <c r="AF2" s="36"/>
      <c r="AG2" s="36"/>
      <c r="AH2" s="36"/>
      <c r="AJ2" s="1"/>
      <c r="AK2" s="1"/>
    </row>
    <row r="3" spans="1:37" s="13" customFormat="1" ht="39.9" customHeight="1" thickBot="1" x14ac:dyDescent="0.3">
      <c r="A3" s="47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34"/>
      <c r="AD3" s="34"/>
      <c r="AE3" s="34"/>
      <c r="AF3" s="34"/>
      <c r="AG3" s="34"/>
      <c r="AH3" s="34"/>
      <c r="AJ3" s="1"/>
      <c r="AK3" s="1"/>
    </row>
    <row r="4" spans="1:37" s="13" customFormat="1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J4" s="1"/>
      <c r="AK4" s="1"/>
    </row>
    <row r="5" spans="1:37" s="13" customFormat="1" ht="30" customHeight="1" x14ac:dyDescent="0.3">
      <c r="A5" s="16"/>
      <c r="B5" s="17"/>
      <c r="C5" s="48" t="s">
        <v>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9"/>
      <c r="AD5" s="29"/>
      <c r="AE5" s="29"/>
      <c r="AF5" s="29"/>
      <c r="AG5" s="29"/>
      <c r="AH5" s="29"/>
      <c r="AJ5" s="1"/>
      <c r="AK5" s="1"/>
    </row>
    <row r="6" spans="1:37" s="13" customFormat="1" ht="30" customHeight="1" thickBot="1" x14ac:dyDescent="0.35">
      <c r="A6" s="16"/>
      <c r="B6" s="17"/>
      <c r="C6" s="29"/>
      <c r="D6" s="29"/>
      <c r="E6" s="29"/>
      <c r="F6" s="29"/>
      <c r="G6" s="29"/>
      <c r="H6" s="49" t="s">
        <v>3</v>
      </c>
      <c r="I6" s="4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J6" s="1"/>
      <c r="AK6" s="1"/>
    </row>
    <row r="7" spans="1:37" s="13" customFormat="1" ht="50.1" customHeight="1" thickBot="1" x14ac:dyDescent="0.3">
      <c r="A7" s="18" t="s">
        <v>25</v>
      </c>
      <c r="B7" s="19"/>
      <c r="C7" s="20" t="s">
        <v>1</v>
      </c>
      <c r="D7" s="19"/>
      <c r="E7" s="19"/>
      <c r="F7" s="19"/>
      <c r="G7" s="20" t="s">
        <v>2</v>
      </c>
      <c r="H7" s="30" t="s">
        <v>22</v>
      </c>
      <c r="I7" s="30" t="s">
        <v>23</v>
      </c>
      <c r="J7" s="21"/>
      <c r="K7" s="20" t="s">
        <v>4</v>
      </c>
      <c r="L7" s="19"/>
      <c r="M7" s="19"/>
      <c r="N7" s="19"/>
      <c r="O7" s="20" t="s">
        <v>15</v>
      </c>
      <c r="P7" s="20" t="s">
        <v>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1"/>
      <c r="X7" s="20" t="s">
        <v>6</v>
      </c>
      <c r="Y7" s="19"/>
      <c r="Z7" s="19"/>
      <c r="AA7" s="19"/>
      <c r="AB7" s="37" t="s">
        <v>7</v>
      </c>
      <c r="AC7" s="19"/>
      <c r="AD7" s="19"/>
      <c r="AE7" s="19"/>
      <c r="AF7" s="37" t="s">
        <v>33</v>
      </c>
      <c r="AG7" s="38"/>
      <c r="AH7" s="37" t="s">
        <v>34</v>
      </c>
      <c r="AJ7" s="1"/>
      <c r="AK7" s="1"/>
    </row>
    <row r="8" spans="1:37" s="13" customFormat="1" ht="20.100000000000001" customHeight="1" x14ac:dyDescent="0.25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J8" s="1"/>
      <c r="AK8" s="1"/>
    </row>
    <row r="9" spans="1:37" s="13" customFormat="1" ht="13.5" customHeight="1" x14ac:dyDescent="0.25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J9" s="1"/>
      <c r="AK9" s="1"/>
    </row>
    <row r="10" spans="1:37" ht="45" customHeight="1" x14ac:dyDescent="0.25">
      <c r="A10" s="28" t="s">
        <v>13</v>
      </c>
      <c r="C10" s="24">
        <v>1206</v>
      </c>
      <c r="D10" s="5"/>
      <c r="E10" s="5"/>
      <c r="F10" s="5"/>
      <c r="G10" s="24">
        <v>74</v>
      </c>
      <c r="H10" s="24">
        <v>5</v>
      </c>
      <c r="I10" s="24">
        <v>0</v>
      </c>
      <c r="J10" s="5"/>
      <c r="K10" s="24">
        <v>79</v>
      </c>
      <c r="L10" s="5"/>
      <c r="M10" s="5"/>
      <c r="N10" s="5"/>
      <c r="O10" s="24">
        <v>0</v>
      </c>
      <c r="P10" s="24">
        <v>0</v>
      </c>
      <c r="Q10" s="24">
        <v>0</v>
      </c>
      <c r="R10" s="24">
        <v>3</v>
      </c>
      <c r="S10" s="24">
        <v>0</v>
      </c>
      <c r="T10" s="24">
        <v>54</v>
      </c>
      <c r="U10" s="24">
        <v>7</v>
      </c>
      <c r="V10" s="24">
        <v>337</v>
      </c>
      <c r="W10" s="5">
        <v>720</v>
      </c>
      <c r="X10" s="24">
        <v>401</v>
      </c>
      <c r="Y10" s="5"/>
      <c r="Z10" s="5"/>
      <c r="AA10" s="5"/>
      <c r="AB10" s="24">
        <v>884</v>
      </c>
      <c r="AC10" s="5"/>
      <c r="AD10" s="5"/>
      <c r="AE10" s="5"/>
      <c r="AF10" s="24">
        <v>0</v>
      </c>
      <c r="AG10" s="5"/>
      <c r="AH10" s="24">
        <v>0</v>
      </c>
      <c r="AJ10" s="6"/>
      <c r="AK10" s="6"/>
    </row>
    <row r="11" spans="1:37" ht="45" customHeight="1" x14ac:dyDescent="0.25">
      <c r="A11" s="27" t="s">
        <v>14</v>
      </c>
      <c r="C11" s="5">
        <v>1342</v>
      </c>
      <c r="D11" s="5"/>
      <c r="E11" s="5"/>
      <c r="F11" s="5"/>
      <c r="G11" s="5">
        <v>95</v>
      </c>
      <c r="H11" s="5">
        <v>5</v>
      </c>
      <c r="I11" s="5">
        <v>0</v>
      </c>
      <c r="J11" s="5"/>
      <c r="K11" s="5">
        <v>100</v>
      </c>
      <c r="L11" s="5"/>
      <c r="M11" s="5"/>
      <c r="N11" s="5"/>
      <c r="O11" s="5">
        <v>0</v>
      </c>
      <c r="P11" s="5">
        <v>0</v>
      </c>
      <c r="Q11" s="5">
        <v>0</v>
      </c>
      <c r="R11" s="5">
        <v>2</v>
      </c>
      <c r="S11" s="5">
        <v>0</v>
      </c>
      <c r="T11" s="5">
        <v>293</v>
      </c>
      <c r="U11" s="5">
        <v>0</v>
      </c>
      <c r="V11" s="5">
        <v>71</v>
      </c>
      <c r="W11" s="5">
        <v>500</v>
      </c>
      <c r="X11" s="5">
        <v>366</v>
      </c>
      <c r="Y11" s="5"/>
      <c r="Z11" s="5"/>
      <c r="AA11" s="5"/>
      <c r="AB11" s="5">
        <v>1076</v>
      </c>
      <c r="AC11" s="5"/>
      <c r="AD11" s="5"/>
      <c r="AE11" s="5"/>
      <c r="AF11" s="5">
        <v>0</v>
      </c>
      <c r="AG11" s="5"/>
      <c r="AH11" s="5">
        <v>0</v>
      </c>
      <c r="AJ11" s="6"/>
      <c r="AK11" s="6"/>
    </row>
    <row r="12" spans="1:37" ht="45" customHeight="1" x14ac:dyDescent="0.25">
      <c r="A12" s="28" t="s">
        <v>12</v>
      </c>
      <c r="C12" s="24">
        <v>1604</v>
      </c>
      <c r="D12" s="5"/>
      <c r="E12" s="5"/>
      <c r="F12" s="5"/>
      <c r="G12" s="24">
        <v>75</v>
      </c>
      <c r="H12" s="24">
        <v>1</v>
      </c>
      <c r="I12" s="24">
        <v>1</v>
      </c>
      <c r="J12" s="5"/>
      <c r="K12" s="24">
        <v>77</v>
      </c>
      <c r="L12" s="5"/>
      <c r="M12" s="5"/>
      <c r="N12" s="5"/>
      <c r="O12" s="24">
        <v>0</v>
      </c>
      <c r="P12" s="24">
        <v>0</v>
      </c>
      <c r="Q12" s="24">
        <v>2</v>
      </c>
      <c r="R12" s="24">
        <v>2</v>
      </c>
      <c r="S12" s="24">
        <v>0</v>
      </c>
      <c r="T12" s="24">
        <v>255</v>
      </c>
      <c r="U12" s="24">
        <v>7</v>
      </c>
      <c r="V12" s="24">
        <v>222</v>
      </c>
      <c r="W12" s="5"/>
      <c r="X12" s="24">
        <v>488</v>
      </c>
      <c r="Y12" s="5"/>
      <c r="Z12" s="5"/>
      <c r="AA12" s="5"/>
      <c r="AB12" s="24">
        <v>1193</v>
      </c>
      <c r="AC12" s="5"/>
      <c r="AD12" s="5"/>
      <c r="AE12" s="5"/>
      <c r="AF12" s="24">
        <v>0</v>
      </c>
      <c r="AG12" s="5"/>
      <c r="AH12" s="24">
        <v>0</v>
      </c>
      <c r="AJ12" s="6"/>
      <c r="AK12" s="6"/>
    </row>
    <row r="13" spans="1:37" ht="45" customHeight="1" x14ac:dyDescent="0.25">
      <c r="A13" s="27" t="s">
        <v>28</v>
      </c>
      <c r="C13" s="5">
        <v>1017</v>
      </c>
      <c r="D13" s="5"/>
      <c r="E13" s="5"/>
      <c r="F13" s="5"/>
      <c r="G13" s="5">
        <v>80</v>
      </c>
      <c r="H13" s="5">
        <v>5</v>
      </c>
      <c r="I13" s="5">
        <v>0</v>
      </c>
      <c r="J13" s="5"/>
      <c r="K13" s="5">
        <v>85</v>
      </c>
      <c r="L13" s="5"/>
      <c r="M13" s="5"/>
      <c r="N13" s="5"/>
      <c r="O13" s="5">
        <v>1</v>
      </c>
      <c r="P13" s="5">
        <v>0</v>
      </c>
      <c r="Q13" s="5">
        <v>0</v>
      </c>
      <c r="R13" s="5">
        <v>2</v>
      </c>
      <c r="S13" s="5">
        <v>0</v>
      </c>
      <c r="T13" s="5">
        <v>205</v>
      </c>
      <c r="U13" s="5">
        <v>0</v>
      </c>
      <c r="V13" s="5">
        <v>88</v>
      </c>
      <c r="W13" s="5"/>
      <c r="X13" s="5">
        <v>296</v>
      </c>
      <c r="Y13" s="5"/>
      <c r="Z13" s="5"/>
      <c r="AA13" s="5"/>
      <c r="AB13" s="5">
        <v>806</v>
      </c>
      <c r="AC13" s="5"/>
      <c r="AD13" s="5"/>
      <c r="AE13" s="5"/>
      <c r="AF13" s="5">
        <v>0</v>
      </c>
      <c r="AG13" s="5"/>
      <c r="AH13" s="5">
        <v>0</v>
      </c>
      <c r="AJ13" s="6"/>
      <c r="AK13" s="6"/>
    </row>
    <row r="14" spans="1:37" ht="45" customHeight="1" x14ac:dyDescent="0.25">
      <c r="A14" s="28" t="s">
        <v>29</v>
      </c>
      <c r="C14" s="24">
        <v>966</v>
      </c>
      <c r="D14" s="5"/>
      <c r="E14" s="5"/>
      <c r="F14" s="5"/>
      <c r="G14" s="24">
        <v>75</v>
      </c>
      <c r="H14" s="24">
        <v>17</v>
      </c>
      <c r="I14" s="24">
        <v>0</v>
      </c>
      <c r="J14" s="5"/>
      <c r="K14" s="24">
        <v>92</v>
      </c>
      <c r="L14" s="5"/>
      <c r="M14" s="5"/>
      <c r="N14" s="5"/>
      <c r="O14" s="24">
        <v>5</v>
      </c>
      <c r="P14" s="24">
        <v>0</v>
      </c>
      <c r="Q14" s="24">
        <v>0</v>
      </c>
      <c r="R14" s="24">
        <v>10</v>
      </c>
      <c r="S14" s="24">
        <v>0</v>
      </c>
      <c r="T14" s="24">
        <v>225</v>
      </c>
      <c r="U14" s="24">
        <v>3</v>
      </c>
      <c r="V14" s="24">
        <v>60</v>
      </c>
      <c r="W14" s="5"/>
      <c r="X14" s="24">
        <v>303</v>
      </c>
      <c r="Y14" s="5"/>
      <c r="Z14" s="5"/>
      <c r="AA14" s="5"/>
      <c r="AB14" s="24">
        <v>755</v>
      </c>
      <c r="AC14" s="5"/>
      <c r="AD14" s="5"/>
      <c r="AE14" s="5"/>
      <c r="AF14" s="24">
        <v>0</v>
      </c>
      <c r="AG14" s="5"/>
      <c r="AH14" s="24">
        <v>0</v>
      </c>
      <c r="AJ14" s="6"/>
      <c r="AK14" s="6"/>
    </row>
    <row r="15" spans="1:37" ht="45" customHeight="1" x14ac:dyDescent="0.25">
      <c r="A15" s="27" t="s">
        <v>31</v>
      </c>
      <c r="C15" s="5">
        <v>722</v>
      </c>
      <c r="D15" s="5"/>
      <c r="E15" s="5"/>
      <c r="F15" s="5"/>
      <c r="G15" s="5">
        <v>110</v>
      </c>
      <c r="H15" s="5">
        <v>1</v>
      </c>
      <c r="I15" s="5">
        <v>1</v>
      </c>
      <c r="J15" s="5"/>
      <c r="K15" s="5">
        <v>112</v>
      </c>
      <c r="L15" s="5"/>
      <c r="M15" s="5"/>
      <c r="N15" s="5"/>
      <c r="O15" s="5">
        <v>6</v>
      </c>
      <c r="P15" s="5">
        <v>4</v>
      </c>
      <c r="Q15" s="5">
        <v>0</v>
      </c>
      <c r="R15" s="5">
        <v>30</v>
      </c>
      <c r="S15" s="5">
        <v>3</v>
      </c>
      <c r="T15" s="5">
        <v>111</v>
      </c>
      <c r="U15" s="5">
        <v>0</v>
      </c>
      <c r="V15" s="5">
        <v>44</v>
      </c>
      <c r="W15" s="5"/>
      <c r="X15" s="5">
        <v>198</v>
      </c>
      <c r="Y15" s="5"/>
      <c r="Z15" s="5"/>
      <c r="AA15" s="5"/>
      <c r="AB15" s="5">
        <v>636</v>
      </c>
      <c r="AC15" s="5"/>
      <c r="AD15" s="5"/>
      <c r="AE15" s="5"/>
      <c r="AF15" s="5">
        <v>0</v>
      </c>
      <c r="AG15" s="5"/>
      <c r="AH15" s="5">
        <v>0</v>
      </c>
      <c r="AJ15" s="6"/>
      <c r="AK15" s="6"/>
    </row>
    <row r="16" spans="1:37" ht="20.100000000000001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J16" s="29"/>
    </row>
    <row r="17" spans="1:37" ht="30" customHeight="1" x14ac:dyDescent="0.25">
      <c r="A17" s="25" t="s">
        <v>0</v>
      </c>
      <c r="B17" s="7"/>
      <c r="C17" s="26">
        <f>SUM(C10:C15)</f>
        <v>6857</v>
      </c>
      <c r="D17" s="9"/>
      <c r="E17" s="9"/>
      <c r="F17" s="9"/>
      <c r="G17" s="26">
        <f t="shared" ref="G17:I17" si="0">SUM(G10:G15)</f>
        <v>509</v>
      </c>
      <c r="H17" s="26">
        <f t="shared" si="0"/>
        <v>34</v>
      </c>
      <c r="I17" s="26">
        <f t="shared" si="0"/>
        <v>2</v>
      </c>
      <c r="J17" s="9"/>
      <c r="K17" s="26">
        <f>SUM(K10:K15)</f>
        <v>545</v>
      </c>
      <c r="L17" s="9"/>
      <c r="M17" s="9"/>
      <c r="N17" s="9"/>
      <c r="O17" s="26">
        <f t="shared" ref="O17:V17" si="1">SUM(O10:O15)</f>
        <v>12</v>
      </c>
      <c r="P17" s="26">
        <f t="shared" si="1"/>
        <v>4</v>
      </c>
      <c r="Q17" s="26">
        <f t="shared" si="1"/>
        <v>2</v>
      </c>
      <c r="R17" s="26">
        <f t="shared" si="1"/>
        <v>49</v>
      </c>
      <c r="S17" s="26">
        <f t="shared" si="1"/>
        <v>3</v>
      </c>
      <c r="T17" s="26">
        <f t="shared" si="1"/>
        <v>1143</v>
      </c>
      <c r="U17" s="26">
        <f t="shared" si="1"/>
        <v>17</v>
      </c>
      <c r="V17" s="26">
        <f t="shared" si="1"/>
        <v>822</v>
      </c>
      <c r="W17" s="9"/>
      <c r="X17" s="26">
        <f>SUM(X10:X15)</f>
        <v>2052</v>
      </c>
      <c r="Y17" s="9"/>
      <c r="Z17" s="9"/>
      <c r="AA17" s="9"/>
      <c r="AB17" s="26">
        <f>SUM(AB10:AB15)</f>
        <v>5350</v>
      </c>
      <c r="AC17" s="9"/>
      <c r="AD17" s="9"/>
      <c r="AE17" s="9"/>
      <c r="AF17" s="26">
        <f>SUM(AF10:AF15)</f>
        <v>0</v>
      </c>
      <c r="AG17" s="9"/>
      <c r="AH17" s="26">
        <f>SUM(AH10:AH15)</f>
        <v>0</v>
      </c>
      <c r="AJ17" s="6"/>
      <c r="AK17" s="6"/>
    </row>
    <row r="18" spans="1:37" ht="20.100000000000001" customHeight="1" x14ac:dyDescent="0.25">
      <c r="A18" s="3"/>
      <c r="B18" s="3"/>
      <c r="C18" s="6"/>
      <c r="D18" s="6"/>
      <c r="E18" s="6"/>
      <c r="F18" s="6"/>
      <c r="G18" s="6"/>
      <c r="H18" s="6"/>
      <c r="I18" s="6"/>
      <c r="J18" s="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7" s="7" customFormat="1" ht="15.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5"/>
      <c r="AD19" s="35"/>
      <c r="AE19" s="35"/>
      <c r="AF19" s="35"/>
      <c r="AG19" s="35"/>
      <c r="AH19" s="35"/>
    </row>
    <row r="20" spans="1:37" s="1" customFormat="1" ht="19.5" customHeight="1" x14ac:dyDescent="0.25">
      <c r="A20" s="2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5"/>
      <c r="AD20" s="35"/>
      <c r="AE20" s="35"/>
      <c r="AF20" s="35"/>
      <c r="AG20" s="35"/>
      <c r="AH20" s="35"/>
    </row>
    <row r="21" spans="1:37" ht="13.8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35"/>
      <c r="AD21" s="35"/>
      <c r="AE21" s="35"/>
      <c r="AF21" s="35"/>
      <c r="AG21" s="35"/>
      <c r="AH21" s="35"/>
    </row>
    <row r="22" spans="1:37" ht="13.5" customHeight="1" x14ac:dyDescent="0.25"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spans="1:37" ht="13.5" customHeight="1" x14ac:dyDescent="0.25">
      <c r="AC23" s="31"/>
      <c r="AD23" s="31"/>
      <c r="AE23" s="31"/>
      <c r="AF23" s="31"/>
      <c r="AG23" s="31"/>
      <c r="AH23" s="31"/>
      <c r="AI23" s="31"/>
      <c r="AJ23" s="43"/>
      <c r="AK23" s="43"/>
    </row>
    <row r="24" spans="1:37" ht="13.5" customHeight="1" x14ac:dyDescent="0.25">
      <c r="AC24" s="31"/>
      <c r="AD24" s="31"/>
      <c r="AE24" s="31"/>
      <c r="AF24" s="31"/>
      <c r="AG24" s="31"/>
      <c r="AH24" s="31"/>
      <c r="AI24" s="31"/>
      <c r="AJ24" s="43"/>
      <c r="AK24" s="43"/>
    </row>
    <row r="25" spans="1:37" x14ac:dyDescent="0.25">
      <c r="AC25" s="31"/>
      <c r="AD25" s="31"/>
      <c r="AE25" s="31"/>
      <c r="AF25" s="31"/>
      <c r="AG25" s="31"/>
      <c r="AH25" s="31"/>
      <c r="AI25" s="31"/>
      <c r="AJ25" s="43"/>
      <c r="AK25" s="43"/>
    </row>
    <row r="26" spans="1:37" x14ac:dyDescent="0.25">
      <c r="AC26" s="31"/>
      <c r="AD26" s="31"/>
      <c r="AE26" s="31"/>
      <c r="AF26" s="31"/>
      <c r="AG26" s="31"/>
      <c r="AH26" s="31"/>
      <c r="AI26" s="31"/>
      <c r="AJ26" s="43"/>
      <c r="AK26" s="43"/>
    </row>
    <row r="27" spans="1:37" ht="15" customHeight="1" x14ac:dyDescent="0.25"/>
    <row r="28" spans="1:37" ht="15" customHeight="1" x14ac:dyDescent="0.25"/>
    <row r="29" spans="1:37" ht="15" customHeight="1" x14ac:dyDescent="0.25"/>
    <row r="34" spans="3:34" x14ac:dyDescent="0.25">
      <c r="C34" s="5"/>
      <c r="G34" s="5"/>
      <c r="H34" s="5"/>
      <c r="I34" s="5"/>
      <c r="K34" s="5"/>
      <c r="O34" s="5"/>
      <c r="P34" s="5"/>
      <c r="Q34" s="5"/>
      <c r="R34" s="5"/>
      <c r="S34" s="5"/>
      <c r="T34" s="5"/>
      <c r="U34" s="5"/>
      <c r="V34" s="5"/>
      <c r="X34" s="5"/>
      <c r="AB34" s="5"/>
      <c r="AF34" s="5"/>
      <c r="AH34" s="5"/>
    </row>
    <row r="35" spans="3:34" x14ac:dyDescent="0.25">
      <c r="C35" s="5"/>
      <c r="G35" s="5"/>
      <c r="H35" s="5"/>
      <c r="I35" s="5"/>
      <c r="K35" s="5"/>
      <c r="O35" s="5"/>
      <c r="P35" s="5"/>
      <c r="Q35" s="5"/>
      <c r="R35" s="5"/>
      <c r="S35" s="5"/>
      <c r="T35" s="5"/>
      <c r="U35" s="5"/>
      <c r="V35" s="5"/>
      <c r="X35" s="5"/>
      <c r="AB35" s="5"/>
      <c r="AF35" s="5"/>
      <c r="AH35" s="5"/>
    </row>
    <row r="36" spans="3:34" x14ac:dyDescent="0.25">
      <c r="C36" s="5"/>
      <c r="G36" s="5"/>
      <c r="H36" s="5"/>
      <c r="I36" s="5"/>
      <c r="K36" s="5"/>
      <c r="O36" s="5"/>
      <c r="P36" s="5"/>
      <c r="Q36" s="5"/>
      <c r="R36" s="5"/>
      <c r="S36" s="5"/>
      <c r="T36" s="5"/>
      <c r="U36" s="5"/>
      <c r="V36" s="5"/>
      <c r="X36" s="5"/>
      <c r="AB36" s="5"/>
      <c r="AF36" s="5"/>
      <c r="AH36" s="5"/>
    </row>
    <row r="37" spans="3:34" x14ac:dyDescent="0.25">
      <c r="C37" s="5"/>
      <c r="G37" s="5"/>
      <c r="H37" s="5"/>
      <c r="I37" s="5"/>
      <c r="K37" s="5"/>
      <c r="O37" s="5"/>
      <c r="P37" s="5"/>
      <c r="Q37" s="5"/>
      <c r="R37" s="5"/>
      <c r="S37" s="5"/>
      <c r="T37" s="5"/>
      <c r="U37" s="5"/>
      <c r="V37" s="5"/>
      <c r="X37" s="5"/>
      <c r="AB37" s="5"/>
      <c r="AF37" s="5"/>
      <c r="AH37" s="5"/>
    </row>
    <row r="38" spans="3:34" x14ac:dyDescent="0.25">
      <c r="C38" s="5"/>
      <c r="G38" s="5"/>
      <c r="H38" s="5"/>
      <c r="I38" s="5"/>
      <c r="K38" s="5"/>
      <c r="O38" s="5"/>
      <c r="P38" s="5"/>
      <c r="Q38" s="5"/>
      <c r="R38" s="5"/>
      <c r="S38" s="5"/>
      <c r="T38" s="5"/>
      <c r="U38" s="5"/>
      <c r="V38" s="5"/>
      <c r="X38" s="5"/>
      <c r="AB38" s="5"/>
      <c r="AF38" s="5"/>
      <c r="AH38" s="5"/>
    </row>
    <row r="39" spans="3:34" x14ac:dyDescent="0.25">
      <c r="C39" s="5"/>
      <c r="G39" s="5"/>
      <c r="H39" s="5"/>
      <c r="I39" s="5"/>
      <c r="K39" s="5"/>
      <c r="O39" s="5"/>
      <c r="P39" s="5"/>
      <c r="Q39" s="5"/>
      <c r="R39" s="5"/>
      <c r="S39" s="5"/>
      <c r="T39" s="5"/>
      <c r="U39" s="5"/>
      <c r="V39" s="5"/>
      <c r="X39" s="5"/>
      <c r="AB39" s="5"/>
      <c r="AF39" s="5"/>
      <c r="AH39" s="5"/>
    </row>
    <row r="40" spans="3:34" x14ac:dyDescent="0.25">
      <c r="C40" s="5"/>
      <c r="G40" s="5"/>
      <c r="H40" s="5"/>
      <c r="I40" s="5"/>
      <c r="K40" s="5"/>
      <c r="O40" s="5"/>
      <c r="P40" s="5"/>
      <c r="Q40" s="5"/>
      <c r="R40" s="5"/>
      <c r="S40" s="5"/>
      <c r="T40" s="5"/>
      <c r="U40" s="5"/>
      <c r="V40" s="5"/>
      <c r="X40" s="5"/>
      <c r="AB40" s="5"/>
      <c r="AF40" s="5"/>
      <c r="AH40" s="5"/>
    </row>
  </sheetData>
  <mergeCells count="4">
    <mergeCell ref="A2:AB2"/>
    <mergeCell ref="A3:AB3"/>
    <mergeCell ref="C5:AB5"/>
    <mergeCell ref="H6:I6"/>
  </mergeCells>
  <printOptions horizontalCentered="1"/>
  <pageMargins left="0.59055118110236227" right="0.39370078740157483" top="0.98425196850393704" bottom="0.98425196850393704" header="0.98425196850393704" footer="0.98425196850393704"/>
  <pageSetup paperSize="5" scale="47" fitToHeight="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0"/>
  <sheetViews>
    <sheetView view="pageBreakPreview" zoomScale="60" zoomScaleNormal="70" workbookViewId="0">
      <pane ySplit="3" topLeftCell="A4" activePane="bottomLeft" state="frozen"/>
      <selection activeCell="A2" sqref="A2:AB2"/>
      <selection pane="bottomLeft" activeCell="A2" sqref="A2:AB2"/>
    </sheetView>
  </sheetViews>
  <sheetFormatPr baseColWidth="10" defaultColWidth="11.44140625" defaultRowHeight="15" x14ac:dyDescent="0.25"/>
  <cols>
    <col min="1" max="1" width="55.6640625" style="2" customWidth="1"/>
    <col min="2" max="2" width="5.6640625" style="2" customWidth="1"/>
    <col min="3" max="3" width="12.6640625" style="4" customWidth="1"/>
    <col min="4" max="6" width="1.6640625" style="4" customWidth="1"/>
    <col min="7" max="7" width="13.6640625" style="4" customWidth="1"/>
    <col min="8" max="8" width="18.5546875" style="4" customWidth="1"/>
    <col min="9" max="9" width="22.109375" style="4" customWidth="1"/>
    <col min="10" max="10" width="1.6640625" style="4" customWidth="1"/>
    <col min="11" max="11" width="12.6640625" style="4" customWidth="1"/>
    <col min="12" max="14" width="1.6640625" style="4" customWidth="1"/>
    <col min="15" max="15" width="14.88671875" style="4" customWidth="1"/>
    <col min="16" max="16" width="12.33203125" style="4" customWidth="1"/>
    <col min="17" max="17" width="22.44140625" style="4" customWidth="1"/>
    <col min="18" max="18" width="21" style="4" customWidth="1"/>
    <col min="19" max="19" width="18.5546875" style="4" customWidth="1"/>
    <col min="20" max="20" width="14.44140625" style="4" customWidth="1"/>
    <col min="21" max="21" width="19.109375" style="4" customWidth="1"/>
    <col min="22" max="22" width="12.6640625" style="4" customWidth="1"/>
    <col min="23" max="23" width="1.6640625" style="4" customWidth="1"/>
    <col min="24" max="24" width="12.6640625" style="4" customWidth="1"/>
    <col min="25" max="27" width="1.6640625" style="4" customWidth="1"/>
    <col min="28" max="28" width="12.6640625" style="4" customWidth="1"/>
    <col min="29" max="31" width="1.6640625" style="4" customWidth="1"/>
    <col min="32" max="32" width="12.6640625" style="4" customWidth="1"/>
    <col min="33" max="33" width="1.6640625" style="4" customWidth="1"/>
    <col min="34" max="34" width="12.6640625" style="4" customWidth="1"/>
    <col min="35" max="35" width="11.44140625" style="8"/>
    <col min="36" max="37" width="11.44140625" style="1"/>
    <col min="38" max="16384" width="11.44140625" style="8"/>
  </cols>
  <sheetData>
    <row r="1" spans="1:37" s="13" customFormat="1" ht="15.6" thickBot="1" x14ac:dyDescent="0.3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J1" s="1"/>
      <c r="AK1" s="1"/>
    </row>
    <row r="2" spans="1:37" s="13" customFormat="1" ht="54.9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36"/>
      <c r="AD2" s="36"/>
      <c r="AE2" s="36"/>
      <c r="AF2" s="36"/>
      <c r="AG2" s="36"/>
      <c r="AH2" s="36"/>
      <c r="AJ2" s="1"/>
      <c r="AK2" s="1"/>
    </row>
    <row r="3" spans="1:37" s="13" customFormat="1" ht="39.9" customHeight="1" thickBot="1" x14ac:dyDescent="0.3">
      <c r="A3" s="47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34"/>
      <c r="AD3" s="34"/>
      <c r="AE3" s="34"/>
      <c r="AF3" s="34"/>
      <c r="AG3" s="34"/>
      <c r="AH3" s="34"/>
      <c r="AJ3" s="1"/>
      <c r="AK3" s="1"/>
    </row>
    <row r="4" spans="1:37" s="13" customFormat="1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J4" s="1"/>
      <c r="AK4" s="1"/>
    </row>
    <row r="5" spans="1:37" s="13" customFormat="1" ht="30" customHeight="1" x14ac:dyDescent="0.3">
      <c r="A5" s="16"/>
      <c r="B5" s="17"/>
      <c r="C5" s="48" t="s">
        <v>10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9"/>
      <c r="AD5" s="29"/>
      <c r="AE5" s="29"/>
      <c r="AF5" s="29"/>
      <c r="AG5" s="29"/>
      <c r="AH5" s="29"/>
      <c r="AJ5" s="1"/>
      <c r="AK5" s="1"/>
    </row>
    <row r="6" spans="1:37" s="13" customFormat="1" ht="30" customHeight="1" thickBot="1" x14ac:dyDescent="0.35">
      <c r="A6" s="16"/>
      <c r="B6" s="17"/>
      <c r="C6" s="29"/>
      <c r="D6" s="29"/>
      <c r="E6" s="29"/>
      <c r="F6" s="29"/>
      <c r="G6" s="29"/>
      <c r="H6" s="49" t="s">
        <v>3</v>
      </c>
      <c r="I6" s="4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J6" s="1"/>
      <c r="AK6" s="1"/>
    </row>
    <row r="7" spans="1:37" s="13" customFormat="1" ht="50.1" customHeight="1" thickBot="1" x14ac:dyDescent="0.3">
      <c r="A7" s="18" t="s">
        <v>25</v>
      </c>
      <c r="B7" s="19"/>
      <c r="C7" s="20" t="s">
        <v>1</v>
      </c>
      <c r="D7" s="19"/>
      <c r="E7" s="19"/>
      <c r="F7" s="19"/>
      <c r="G7" s="20" t="s">
        <v>2</v>
      </c>
      <c r="H7" s="30" t="s">
        <v>22</v>
      </c>
      <c r="I7" s="30" t="s">
        <v>23</v>
      </c>
      <c r="J7" s="21"/>
      <c r="K7" s="20" t="s">
        <v>4</v>
      </c>
      <c r="L7" s="19"/>
      <c r="M7" s="19"/>
      <c r="N7" s="19"/>
      <c r="O7" s="20" t="s">
        <v>15</v>
      </c>
      <c r="P7" s="20" t="s">
        <v>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1"/>
      <c r="X7" s="20" t="s">
        <v>6</v>
      </c>
      <c r="Y7" s="19"/>
      <c r="Z7" s="19"/>
      <c r="AA7" s="19"/>
      <c r="AB7" s="37" t="s">
        <v>7</v>
      </c>
      <c r="AC7" s="19"/>
      <c r="AD7" s="19"/>
      <c r="AE7" s="19"/>
      <c r="AF7" s="37" t="s">
        <v>33</v>
      </c>
      <c r="AG7" s="19"/>
      <c r="AH7" s="37" t="s">
        <v>34</v>
      </c>
      <c r="AJ7" s="1"/>
      <c r="AK7" s="1"/>
    </row>
    <row r="8" spans="1:37" s="13" customFormat="1" ht="20.100000000000001" customHeight="1" x14ac:dyDescent="0.25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J8" s="1"/>
      <c r="AK8" s="1"/>
    </row>
    <row r="9" spans="1:37" s="13" customFormat="1" ht="13.5" customHeight="1" x14ac:dyDescent="0.25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J9" s="1"/>
      <c r="AK9" s="1"/>
    </row>
    <row r="10" spans="1:37" ht="45" customHeight="1" x14ac:dyDescent="0.25">
      <c r="A10" s="28" t="s">
        <v>13</v>
      </c>
      <c r="C10" s="24">
        <v>43</v>
      </c>
      <c r="D10" s="5"/>
      <c r="E10" s="5"/>
      <c r="F10" s="5"/>
      <c r="G10" s="24">
        <v>131</v>
      </c>
      <c r="H10" s="24">
        <v>9</v>
      </c>
      <c r="I10" s="24">
        <v>3</v>
      </c>
      <c r="J10" s="5"/>
      <c r="K10" s="24">
        <v>143</v>
      </c>
      <c r="L10" s="5"/>
      <c r="M10" s="5"/>
      <c r="N10" s="5"/>
      <c r="O10" s="24">
        <v>11</v>
      </c>
      <c r="P10" s="24">
        <v>4</v>
      </c>
      <c r="Q10" s="24">
        <v>50</v>
      </c>
      <c r="R10" s="24">
        <v>27</v>
      </c>
      <c r="S10" s="24">
        <v>0</v>
      </c>
      <c r="T10" s="24">
        <v>0</v>
      </c>
      <c r="U10" s="24">
        <v>0</v>
      </c>
      <c r="V10" s="24">
        <v>36</v>
      </c>
      <c r="W10" s="5"/>
      <c r="X10" s="24">
        <v>128</v>
      </c>
      <c r="Y10" s="5"/>
      <c r="Z10" s="5"/>
      <c r="AA10" s="5"/>
      <c r="AB10" s="24">
        <v>58</v>
      </c>
      <c r="AC10" s="5"/>
      <c r="AD10" s="5"/>
      <c r="AE10" s="5"/>
      <c r="AF10" s="24">
        <v>0</v>
      </c>
      <c r="AG10" s="5"/>
      <c r="AH10" s="24">
        <v>0</v>
      </c>
      <c r="AJ10" s="6"/>
      <c r="AK10" s="6"/>
    </row>
    <row r="11" spans="1:37" ht="45" customHeight="1" x14ac:dyDescent="0.25">
      <c r="A11" s="27" t="s">
        <v>14</v>
      </c>
      <c r="C11" s="5">
        <v>359</v>
      </c>
      <c r="D11" s="5"/>
      <c r="E11" s="5"/>
      <c r="F11" s="5"/>
      <c r="G11" s="5">
        <v>179</v>
      </c>
      <c r="H11" s="5">
        <v>5</v>
      </c>
      <c r="I11" s="5">
        <v>12</v>
      </c>
      <c r="J11" s="5"/>
      <c r="K11" s="5">
        <v>196</v>
      </c>
      <c r="L11" s="5"/>
      <c r="M11" s="5"/>
      <c r="N11" s="5"/>
      <c r="O11" s="5">
        <v>69</v>
      </c>
      <c r="P11" s="5">
        <v>7</v>
      </c>
      <c r="Q11" s="5">
        <v>73</v>
      </c>
      <c r="R11" s="5">
        <v>19</v>
      </c>
      <c r="S11" s="5">
        <v>0</v>
      </c>
      <c r="T11" s="5">
        <v>0</v>
      </c>
      <c r="U11" s="5">
        <v>0</v>
      </c>
      <c r="V11" s="5">
        <v>31</v>
      </c>
      <c r="W11" s="5"/>
      <c r="X11" s="5">
        <v>199</v>
      </c>
      <c r="Y11" s="5"/>
      <c r="Z11" s="5"/>
      <c r="AA11" s="5"/>
      <c r="AB11" s="5">
        <v>356</v>
      </c>
      <c r="AC11" s="5"/>
      <c r="AD11" s="5"/>
      <c r="AE11" s="5"/>
      <c r="AF11" s="5">
        <v>0</v>
      </c>
      <c r="AG11" s="5"/>
      <c r="AH11" s="5">
        <v>0</v>
      </c>
      <c r="AJ11" s="6"/>
      <c r="AK11" s="6"/>
    </row>
    <row r="12" spans="1:37" ht="45" customHeight="1" x14ac:dyDescent="0.25">
      <c r="A12" s="28" t="s">
        <v>12</v>
      </c>
      <c r="C12" s="24">
        <v>421</v>
      </c>
      <c r="D12" s="5"/>
      <c r="E12" s="5"/>
      <c r="F12" s="5"/>
      <c r="G12" s="24">
        <v>325</v>
      </c>
      <c r="H12" s="24">
        <v>4</v>
      </c>
      <c r="I12" s="24">
        <v>8</v>
      </c>
      <c r="J12" s="5"/>
      <c r="K12" s="24">
        <v>337</v>
      </c>
      <c r="L12" s="5"/>
      <c r="M12" s="5"/>
      <c r="N12" s="5"/>
      <c r="O12" s="24">
        <v>203</v>
      </c>
      <c r="P12" s="24">
        <v>25</v>
      </c>
      <c r="Q12" s="24">
        <v>119</v>
      </c>
      <c r="R12" s="24">
        <v>18</v>
      </c>
      <c r="S12" s="24">
        <v>0</v>
      </c>
      <c r="T12" s="24">
        <v>0</v>
      </c>
      <c r="U12" s="24">
        <v>0</v>
      </c>
      <c r="V12" s="24">
        <v>19</v>
      </c>
      <c r="W12" s="5">
        <v>468</v>
      </c>
      <c r="X12" s="24">
        <v>384</v>
      </c>
      <c r="Y12" s="5"/>
      <c r="Z12" s="5"/>
      <c r="AA12" s="5"/>
      <c r="AB12" s="24">
        <v>374</v>
      </c>
      <c r="AC12" s="5"/>
      <c r="AD12" s="5"/>
      <c r="AE12" s="5"/>
      <c r="AF12" s="24">
        <v>0</v>
      </c>
      <c r="AG12" s="5"/>
      <c r="AH12" s="24">
        <v>0</v>
      </c>
      <c r="AJ12" s="6"/>
      <c r="AK12" s="6"/>
    </row>
    <row r="13" spans="1:37" ht="45" customHeight="1" x14ac:dyDescent="0.25">
      <c r="A13" s="27" t="s">
        <v>28</v>
      </c>
      <c r="C13" s="5">
        <v>75</v>
      </c>
      <c r="D13" s="5"/>
      <c r="E13" s="5"/>
      <c r="F13" s="5"/>
      <c r="G13" s="5">
        <v>154</v>
      </c>
      <c r="H13" s="5">
        <v>1</v>
      </c>
      <c r="I13" s="5">
        <v>7</v>
      </c>
      <c r="J13" s="5"/>
      <c r="K13" s="5">
        <v>162</v>
      </c>
      <c r="L13" s="5"/>
      <c r="M13" s="5"/>
      <c r="N13" s="5"/>
      <c r="O13" s="5">
        <v>17</v>
      </c>
      <c r="P13" s="5">
        <v>8</v>
      </c>
      <c r="Q13" s="5">
        <v>94</v>
      </c>
      <c r="R13" s="5">
        <v>3</v>
      </c>
      <c r="S13" s="5">
        <v>11</v>
      </c>
      <c r="T13" s="5">
        <v>0</v>
      </c>
      <c r="U13" s="5">
        <v>0</v>
      </c>
      <c r="V13" s="5">
        <v>20</v>
      </c>
      <c r="W13" s="5"/>
      <c r="X13" s="5">
        <v>153</v>
      </c>
      <c r="Y13" s="5"/>
      <c r="Z13" s="5"/>
      <c r="AA13" s="5"/>
      <c r="AB13" s="5">
        <v>84</v>
      </c>
      <c r="AC13" s="5"/>
      <c r="AD13" s="5"/>
      <c r="AE13" s="5"/>
      <c r="AF13" s="5">
        <v>0</v>
      </c>
      <c r="AG13" s="5"/>
      <c r="AH13" s="5">
        <v>0</v>
      </c>
      <c r="AJ13" s="6"/>
      <c r="AK13" s="6"/>
    </row>
    <row r="14" spans="1:37" ht="45" customHeight="1" x14ac:dyDescent="0.25">
      <c r="A14" s="28" t="s">
        <v>29</v>
      </c>
      <c r="C14" s="24">
        <v>46</v>
      </c>
      <c r="D14" s="5"/>
      <c r="E14" s="5"/>
      <c r="F14" s="5"/>
      <c r="G14" s="24">
        <v>305</v>
      </c>
      <c r="H14" s="24">
        <v>16</v>
      </c>
      <c r="I14" s="24">
        <v>0</v>
      </c>
      <c r="J14" s="5"/>
      <c r="K14" s="24">
        <v>321</v>
      </c>
      <c r="L14" s="5"/>
      <c r="M14" s="5"/>
      <c r="N14" s="5"/>
      <c r="O14" s="24">
        <v>28</v>
      </c>
      <c r="P14" s="24">
        <v>18</v>
      </c>
      <c r="Q14" s="24">
        <v>102</v>
      </c>
      <c r="R14" s="24">
        <v>18</v>
      </c>
      <c r="S14" s="24">
        <v>0</v>
      </c>
      <c r="T14" s="24">
        <v>80</v>
      </c>
      <c r="U14" s="24">
        <v>0</v>
      </c>
      <c r="V14" s="24">
        <v>69</v>
      </c>
      <c r="W14" s="5"/>
      <c r="X14" s="24">
        <v>315</v>
      </c>
      <c r="Y14" s="5"/>
      <c r="Z14" s="5"/>
      <c r="AA14" s="5"/>
      <c r="AB14" s="24">
        <v>52</v>
      </c>
      <c r="AC14" s="5"/>
      <c r="AD14" s="5"/>
      <c r="AE14" s="5"/>
      <c r="AF14" s="24">
        <v>0</v>
      </c>
      <c r="AG14" s="5"/>
      <c r="AH14" s="24">
        <v>0</v>
      </c>
      <c r="AJ14" s="6"/>
      <c r="AK14" s="6"/>
    </row>
    <row r="15" spans="1:37" ht="45" customHeight="1" x14ac:dyDescent="0.25">
      <c r="A15" s="27" t="s">
        <v>31</v>
      </c>
      <c r="C15" s="5">
        <v>105</v>
      </c>
      <c r="D15" s="5"/>
      <c r="E15" s="5"/>
      <c r="F15" s="5"/>
      <c r="G15" s="5">
        <v>194</v>
      </c>
      <c r="H15" s="5">
        <v>20</v>
      </c>
      <c r="I15" s="5">
        <v>9</v>
      </c>
      <c r="J15" s="5"/>
      <c r="K15" s="5">
        <v>223</v>
      </c>
      <c r="L15" s="5"/>
      <c r="M15" s="5"/>
      <c r="N15" s="5"/>
      <c r="O15" s="5">
        <v>50</v>
      </c>
      <c r="P15" s="5">
        <v>32</v>
      </c>
      <c r="Q15" s="5">
        <v>73</v>
      </c>
      <c r="R15" s="5">
        <v>12</v>
      </c>
      <c r="S15" s="5">
        <v>2</v>
      </c>
      <c r="T15" s="5">
        <v>34</v>
      </c>
      <c r="U15" s="5">
        <v>0</v>
      </c>
      <c r="V15" s="5">
        <v>74</v>
      </c>
      <c r="W15" s="5"/>
      <c r="X15" s="5">
        <v>277</v>
      </c>
      <c r="Y15" s="5"/>
      <c r="Z15" s="5"/>
      <c r="AA15" s="5"/>
      <c r="AB15" s="5">
        <v>51</v>
      </c>
      <c r="AC15" s="5"/>
      <c r="AD15" s="5"/>
      <c r="AE15" s="5"/>
      <c r="AF15" s="5">
        <v>0</v>
      </c>
      <c r="AG15" s="5"/>
      <c r="AH15" s="5">
        <v>0</v>
      </c>
      <c r="AJ15" s="6"/>
      <c r="AK15" s="6"/>
    </row>
    <row r="16" spans="1:37" ht="20.100000000000001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J16" s="29"/>
    </row>
    <row r="17" spans="1:37" ht="30" customHeight="1" x14ac:dyDescent="0.25">
      <c r="A17" s="25" t="s">
        <v>0</v>
      </c>
      <c r="B17" s="7"/>
      <c r="C17" s="26">
        <f>SUM(C10:C15)</f>
        <v>1049</v>
      </c>
      <c r="D17" s="9"/>
      <c r="E17" s="9"/>
      <c r="F17" s="9"/>
      <c r="G17" s="26">
        <f t="shared" ref="G17:I17" si="0">SUM(G10:G15)</f>
        <v>1288</v>
      </c>
      <c r="H17" s="26">
        <f t="shared" si="0"/>
        <v>55</v>
      </c>
      <c r="I17" s="26">
        <f t="shared" si="0"/>
        <v>39</v>
      </c>
      <c r="J17" s="9"/>
      <c r="K17" s="26">
        <f>SUM(K10:K15)</f>
        <v>1382</v>
      </c>
      <c r="L17" s="9"/>
      <c r="M17" s="9"/>
      <c r="N17" s="9"/>
      <c r="O17" s="26">
        <f t="shared" ref="O17:V17" si="1">SUM(O10:O15)</f>
        <v>378</v>
      </c>
      <c r="P17" s="26">
        <f t="shared" si="1"/>
        <v>94</v>
      </c>
      <c r="Q17" s="26">
        <f t="shared" si="1"/>
        <v>511</v>
      </c>
      <c r="R17" s="26">
        <f t="shared" si="1"/>
        <v>97</v>
      </c>
      <c r="S17" s="26">
        <f t="shared" si="1"/>
        <v>13</v>
      </c>
      <c r="T17" s="26">
        <f t="shared" si="1"/>
        <v>114</v>
      </c>
      <c r="U17" s="26">
        <f t="shared" si="1"/>
        <v>0</v>
      </c>
      <c r="V17" s="26">
        <f t="shared" si="1"/>
        <v>249</v>
      </c>
      <c r="W17" s="9"/>
      <c r="X17" s="26">
        <f>SUM(X10:X15)</f>
        <v>1456</v>
      </c>
      <c r="Y17" s="9"/>
      <c r="Z17" s="9"/>
      <c r="AA17" s="9"/>
      <c r="AB17" s="26">
        <f>SUM(AB10:AB15)</f>
        <v>975</v>
      </c>
      <c r="AC17" s="9"/>
      <c r="AD17" s="9"/>
      <c r="AE17" s="9"/>
      <c r="AF17" s="26">
        <f>SUM(AF10:AF15)</f>
        <v>0</v>
      </c>
      <c r="AG17" s="9"/>
      <c r="AH17" s="26">
        <f>SUM(AH10:AH15)</f>
        <v>0</v>
      </c>
      <c r="AJ17" s="6"/>
      <c r="AK17" s="6"/>
    </row>
    <row r="18" spans="1:37" ht="20.100000000000001" customHeight="1" x14ac:dyDescent="0.25">
      <c r="A18" s="3"/>
      <c r="B18" s="3"/>
      <c r="C18" s="6"/>
      <c r="D18" s="6"/>
      <c r="E18" s="6"/>
      <c r="F18" s="6"/>
      <c r="G18" s="6"/>
      <c r="H18" s="6"/>
      <c r="I18" s="6"/>
      <c r="J18" s="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7" s="7" customFormat="1" ht="15.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5"/>
      <c r="AD19" s="35"/>
      <c r="AE19" s="35"/>
      <c r="AF19" s="35"/>
      <c r="AG19" s="35"/>
      <c r="AH19" s="35"/>
    </row>
    <row r="20" spans="1:37" s="1" customFormat="1" ht="20.100000000000001" customHeight="1" x14ac:dyDescent="0.25">
      <c r="A20" s="2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5"/>
      <c r="AD20" s="35"/>
      <c r="AE20" s="35"/>
      <c r="AF20" s="35"/>
      <c r="AG20" s="35"/>
      <c r="AH20" s="35"/>
    </row>
    <row r="21" spans="1:37" ht="13.5" customHeight="1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35"/>
      <c r="AD21" s="35"/>
      <c r="AE21" s="35"/>
      <c r="AF21" s="35"/>
      <c r="AG21" s="35"/>
      <c r="AH21" s="35"/>
    </row>
    <row r="34" spans="3:34" x14ac:dyDescent="0.25">
      <c r="C34" s="5"/>
      <c r="G34" s="5"/>
      <c r="H34" s="5"/>
      <c r="I34" s="5"/>
      <c r="K34" s="5"/>
      <c r="O34" s="5"/>
      <c r="P34" s="5"/>
      <c r="Q34" s="5"/>
      <c r="R34" s="5"/>
      <c r="S34" s="5"/>
      <c r="T34" s="5"/>
      <c r="U34" s="5"/>
      <c r="V34" s="5"/>
      <c r="X34" s="5"/>
      <c r="AB34" s="5"/>
      <c r="AF34" s="5"/>
      <c r="AH34" s="5"/>
    </row>
    <row r="35" spans="3:34" x14ac:dyDescent="0.25">
      <c r="C35" s="5"/>
      <c r="G35" s="5"/>
      <c r="H35" s="5"/>
      <c r="I35" s="5"/>
      <c r="K35" s="5"/>
      <c r="O35" s="5"/>
      <c r="P35" s="5"/>
      <c r="Q35" s="5"/>
      <c r="R35" s="5"/>
      <c r="S35" s="5"/>
      <c r="T35" s="5"/>
      <c r="U35" s="5"/>
      <c r="V35" s="5"/>
      <c r="X35" s="5"/>
      <c r="AB35" s="5"/>
      <c r="AF35" s="5"/>
      <c r="AH35" s="5"/>
    </row>
    <row r="36" spans="3:34" x14ac:dyDescent="0.25">
      <c r="C36" s="5"/>
      <c r="G36" s="5"/>
      <c r="H36" s="5"/>
      <c r="I36" s="5"/>
      <c r="K36" s="5"/>
      <c r="O36" s="5"/>
      <c r="P36" s="5"/>
      <c r="Q36" s="5"/>
      <c r="R36" s="5"/>
      <c r="S36" s="5"/>
      <c r="T36" s="5"/>
      <c r="U36" s="5"/>
      <c r="V36" s="5"/>
      <c r="X36" s="5"/>
      <c r="AB36" s="5"/>
      <c r="AF36" s="5"/>
      <c r="AH36" s="5"/>
    </row>
    <row r="37" spans="3:34" x14ac:dyDescent="0.25">
      <c r="C37" s="5"/>
      <c r="G37" s="5"/>
      <c r="H37" s="5"/>
      <c r="I37" s="5"/>
      <c r="K37" s="5"/>
      <c r="O37" s="5"/>
      <c r="P37" s="5"/>
      <c r="Q37" s="5"/>
      <c r="R37" s="5"/>
      <c r="S37" s="5"/>
      <c r="T37" s="5"/>
      <c r="U37" s="5"/>
      <c r="V37" s="5"/>
      <c r="X37" s="5"/>
      <c r="AB37" s="5"/>
      <c r="AF37" s="5"/>
      <c r="AH37" s="5"/>
    </row>
    <row r="38" spans="3:34" x14ac:dyDescent="0.25">
      <c r="C38" s="5"/>
      <c r="G38" s="5"/>
      <c r="H38" s="5"/>
      <c r="I38" s="5"/>
      <c r="K38" s="5"/>
      <c r="O38" s="5"/>
      <c r="P38" s="5"/>
      <c r="Q38" s="5"/>
      <c r="R38" s="5"/>
      <c r="S38" s="5"/>
      <c r="T38" s="5"/>
      <c r="U38" s="5"/>
      <c r="V38" s="5"/>
      <c r="X38" s="5"/>
      <c r="AB38" s="5"/>
      <c r="AF38" s="5"/>
      <c r="AH38" s="5"/>
    </row>
    <row r="39" spans="3:34" x14ac:dyDescent="0.25">
      <c r="C39" s="5"/>
      <c r="G39" s="5"/>
      <c r="H39" s="5"/>
      <c r="I39" s="5"/>
      <c r="K39" s="5"/>
      <c r="O39" s="5"/>
      <c r="P39" s="5"/>
      <c r="Q39" s="5"/>
      <c r="R39" s="5"/>
      <c r="S39" s="5"/>
      <c r="T39" s="5"/>
      <c r="U39" s="5"/>
      <c r="V39" s="5"/>
      <c r="X39" s="5"/>
      <c r="AB39" s="5"/>
      <c r="AF39" s="5"/>
      <c r="AH39" s="5"/>
    </row>
    <row r="40" spans="3:34" x14ac:dyDescent="0.25">
      <c r="C40" s="5"/>
      <c r="G40" s="5"/>
      <c r="H40" s="5"/>
      <c r="I40" s="5"/>
      <c r="K40" s="5"/>
      <c r="O40" s="5"/>
      <c r="P40" s="5"/>
      <c r="Q40" s="5"/>
      <c r="R40" s="5"/>
      <c r="S40" s="5"/>
      <c r="T40" s="5"/>
      <c r="U40" s="5"/>
      <c r="V40" s="5"/>
      <c r="X40" s="5"/>
      <c r="AB40" s="5"/>
      <c r="AF40" s="5"/>
      <c r="AH40" s="5"/>
    </row>
  </sheetData>
  <mergeCells count="4">
    <mergeCell ref="A2:AB2"/>
    <mergeCell ref="A3:AB3"/>
    <mergeCell ref="C5:AB5"/>
    <mergeCell ref="H6:I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6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0"/>
  <sheetViews>
    <sheetView view="pageBreakPreview" zoomScale="60" zoomScaleNormal="70" workbookViewId="0">
      <pane ySplit="3" topLeftCell="A4" activePane="bottomLeft" state="frozen"/>
      <selection activeCell="A2" sqref="A2:AB2"/>
      <selection pane="bottomLeft" activeCell="A2" sqref="A2:AB2"/>
    </sheetView>
  </sheetViews>
  <sheetFormatPr baseColWidth="10" defaultColWidth="11.44140625" defaultRowHeight="15" x14ac:dyDescent="0.25"/>
  <cols>
    <col min="1" max="1" width="55.6640625" style="2" customWidth="1"/>
    <col min="2" max="2" width="5.6640625" style="2" customWidth="1"/>
    <col min="3" max="3" width="12.6640625" style="4" customWidth="1"/>
    <col min="4" max="6" width="1.6640625" style="4" customWidth="1"/>
    <col min="7" max="7" width="12.6640625" style="4" customWidth="1"/>
    <col min="8" max="8" width="17.6640625" style="4" customWidth="1"/>
    <col min="9" max="9" width="22.44140625" style="4" customWidth="1"/>
    <col min="10" max="10" width="1.6640625" style="4" customWidth="1"/>
    <col min="11" max="11" width="12.6640625" style="4" customWidth="1"/>
    <col min="12" max="14" width="1.6640625" style="4" customWidth="1"/>
    <col min="15" max="15" width="14.44140625" style="4" customWidth="1"/>
    <col min="16" max="16" width="12.6640625" style="4" customWidth="1"/>
    <col min="17" max="17" width="22" style="4" customWidth="1"/>
    <col min="18" max="18" width="21.109375" style="4" customWidth="1"/>
    <col min="19" max="19" width="18.88671875" style="4" customWidth="1"/>
    <col min="20" max="20" width="14.44140625" style="4" customWidth="1"/>
    <col min="21" max="21" width="19.6640625" style="4" customWidth="1"/>
    <col min="22" max="22" width="12.6640625" style="4" customWidth="1"/>
    <col min="23" max="23" width="1.6640625" style="4" customWidth="1"/>
    <col min="24" max="24" width="12.6640625" style="4" customWidth="1"/>
    <col min="25" max="27" width="1.6640625" style="4" customWidth="1"/>
    <col min="28" max="28" width="12.6640625" style="4" customWidth="1"/>
    <col min="29" max="31" width="1.6640625" style="4" customWidth="1"/>
    <col min="32" max="32" width="12.6640625" style="4" customWidth="1"/>
    <col min="33" max="33" width="1.6640625" style="4" customWidth="1"/>
    <col min="34" max="34" width="12.6640625" style="4" customWidth="1"/>
    <col min="35" max="35" width="11.44140625" style="8"/>
    <col min="36" max="37" width="11.44140625" style="1"/>
    <col min="38" max="16384" width="11.44140625" style="8"/>
  </cols>
  <sheetData>
    <row r="1" spans="1:37" s="13" customFormat="1" ht="15.6" thickBot="1" x14ac:dyDescent="0.3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J1" s="1"/>
      <c r="AK1" s="1"/>
    </row>
    <row r="2" spans="1:37" s="13" customFormat="1" ht="54.9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36"/>
      <c r="AD2" s="36"/>
      <c r="AE2" s="36"/>
      <c r="AF2" s="36"/>
      <c r="AG2" s="36"/>
      <c r="AH2" s="36"/>
      <c r="AJ2" s="1"/>
      <c r="AK2" s="1"/>
    </row>
    <row r="3" spans="1:37" s="13" customFormat="1" ht="39.9" customHeight="1" thickBot="1" x14ac:dyDescent="0.3">
      <c r="A3" s="47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34"/>
      <c r="AD3" s="34"/>
      <c r="AE3" s="34"/>
      <c r="AF3" s="34"/>
      <c r="AG3" s="34"/>
      <c r="AH3" s="34"/>
      <c r="AJ3" s="1"/>
      <c r="AK3" s="1"/>
    </row>
    <row r="4" spans="1:37" s="13" customFormat="1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J4" s="1"/>
      <c r="AK4" s="1"/>
    </row>
    <row r="5" spans="1:37" s="13" customFormat="1" ht="30" customHeight="1" x14ac:dyDescent="0.3">
      <c r="A5" s="16"/>
      <c r="B5" s="17"/>
      <c r="C5" s="48" t="s">
        <v>11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9"/>
      <c r="AD5" s="29"/>
      <c r="AE5" s="29"/>
      <c r="AF5" s="29"/>
      <c r="AG5" s="29"/>
      <c r="AH5" s="29"/>
      <c r="AJ5" s="1"/>
      <c r="AK5" s="1"/>
    </row>
    <row r="6" spans="1:37" s="13" customFormat="1" ht="30" customHeight="1" thickBot="1" x14ac:dyDescent="0.35">
      <c r="A6" s="16"/>
      <c r="B6" s="17"/>
      <c r="C6" s="29"/>
      <c r="D6" s="29"/>
      <c r="E6" s="29"/>
      <c r="F6" s="29"/>
      <c r="G6" s="29"/>
      <c r="H6" s="49" t="s">
        <v>3</v>
      </c>
      <c r="I6" s="4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J6" s="1"/>
      <c r="AK6" s="1"/>
    </row>
    <row r="7" spans="1:37" s="13" customFormat="1" ht="50.1" customHeight="1" thickBot="1" x14ac:dyDescent="0.3">
      <c r="A7" s="18" t="s">
        <v>25</v>
      </c>
      <c r="B7" s="19"/>
      <c r="C7" s="20" t="s">
        <v>1</v>
      </c>
      <c r="D7" s="19"/>
      <c r="E7" s="19"/>
      <c r="F7" s="19"/>
      <c r="G7" s="20" t="s">
        <v>2</v>
      </c>
      <c r="H7" s="30" t="s">
        <v>22</v>
      </c>
      <c r="I7" s="30" t="s">
        <v>23</v>
      </c>
      <c r="J7" s="21"/>
      <c r="K7" s="20" t="s">
        <v>4</v>
      </c>
      <c r="L7" s="19"/>
      <c r="M7" s="19"/>
      <c r="N7" s="19"/>
      <c r="O7" s="20" t="s">
        <v>15</v>
      </c>
      <c r="P7" s="20" t="s">
        <v>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1"/>
      <c r="X7" s="20" t="s">
        <v>6</v>
      </c>
      <c r="Y7" s="19"/>
      <c r="Z7" s="19"/>
      <c r="AA7" s="19"/>
      <c r="AB7" s="37" t="s">
        <v>7</v>
      </c>
      <c r="AC7" s="19"/>
      <c r="AD7" s="19"/>
      <c r="AE7" s="19"/>
      <c r="AF7" s="37" t="s">
        <v>33</v>
      </c>
      <c r="AG7" s="19"/>
      <c r="AH7" s="37" t="s">
        <v>34</v>
      </c>
      <c r="AJ7" s="1"/>
      <c r="AK7" s="1"/>
    </row>
    <row r="8" spans="1:37" s="13" customFormat="1" ht="20.100000000000001" customHeight="1" x14ac:dyDescent="0.25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J8" s="1"/>
      <c r="AK8" s="1"/>
    </row>
    <row r="9" spans="1:37" s="13" customFormat="1" ht="13.5" customHeight="1" x14ac:dyDescent="0.25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J9" s="1"/>
      <c r="AK9" s="1"/>
    </row>
    <row r="10" spans="1:37" ht="45" customHeight="1" x14ac:dyDescent="0.25">
      <c r="A10" s="28" t="s">
        <v>13</v>
      </c>
      <c r="C10" s="24">
        <v>19</v>
      </c>
      <c r="D10" s="5"/>
      <c r="E10" s="5"/>
      <c r="F10" s="5"/>
      <c r="G10" s="24">
        <v>83</v>
      </c>
      <c r="H10" s="24">
        <v>1</v>
      </c>
      <c r="I10" s="24">
        <v>0</v>
      </c>
      <c r="J10" s="5"/>
      <c r="K10" s="24">
        <v>84</v>
      </c>
      <c r="L10" s="5"/>
      <c r="M10" s="5"/>
      <c r="N10" s="5"/>
      <c r="O10" s="24">
        <v>24</v>
      </c>
      <c r="P10" s="24">
        <v>1</v>
      </c>
      <c r="Q10" s="24">
        <v>15</v>
      </c>
      <c r="R10" s="24">
        <v>12</v>
      </c>
      <c r="S10" s="24">
        <v>0</v>
      </c>
      <c r="T10" s="24">
        <v>16</v>
      </c>
      <c r="U10" s="24">
        <v>0</v>
      </c>
      <c r="V10" s="24">
        <v>26</v>
      </c>
      <c r="W10" s="5">
        <v>59</v>
      </c>
      <c r="X10" s="24">
        <v>94</v>
      </c>
      <c r="Y10" s="5"/>
      <c r="Z10" s="5"/>
      <c r="AA10" s="5"/>
      <c r="AB10" s="24">
        <v>9</v>
      </c>
      <c r="AC10" s="5"/>
      <c r="AD10" s="5"/>
      <c r="AE10" s="5"/>
      <c r="AF10" s="24">
        <v>0</v>
      </c>
      <c r="AG10" s="5"/>
      <c r="AH10" s="24">
        <v>0</v>
      </c>
      <c r="AJ10" s="6"/>
      <c r="AK10" s="6"/>
    </row>
    <row r="11" spans="1:37" ht="45" customHeight="1" x14ac:dyDescent="0.25">
      <c r="A11" s="27" t="s">
        <v>14</v>
      </c>
      <c r="C11" s="5">
        <v>27</v>
      </c>
      <c r="D11" s="5"/>
      <c r="E11" s="5"/>
      <c r="F11" s="5"/>
      <c r="G11" s="5">
        <v>7</v>
      </c>
      <c r="H11" s="5">
        <v>1</v>
      </c>
      <c r="I11" s="5">
        <v>0</v>
      </c>
      <c r="J11" s="5"/>
      <c r="K11" s="5">
        <v>8</v>
      </c>
      <c r="L11" s="5"/>
      <c r="M11" s="5"/>
      <c r="N11" s="5"/>
      <c r="O11" s="5">
        <v>0</v>
      </c>
      <c r="P11" s="5">
        <v>1</v>
      </c>
      <c r="Q11" s="5">
        <v>1</v>
      </c>
      <c r="R11" s="5">
        <v>4</v>
      </c>
      <c r="S11" s="5">
        <v>0</v>
      </c>
      <c r="T11" s="5">
        <v>0</v>
      </c>
      <c r="U11" s="5">
        <v>0</v>
      </c>
      <c r="V11" s="5">
        <v>0</v>
      </c>
      <c r="W11" s="5"/>
      <c r="X11" s="5">
        <v>6</v>
      </c>
      <c r="Y11" s="5"/>
      <c r="Z11" s="5"/>
      <c r="AA11" s="5"/>
      <c r="AB11" s="5">
        <v>29</v>
      </c>
      <c r="AC11" s="5"/>
      <c r="AD11" s="5"/>
      <c r="AE11" s="5"/>
      <c r="AF11" s="5">
        <v>0</v>
      </c>
      <c r="AG11" s="5"/>
      <c r="AH11" s="5">
        <v>0</v>
      </c>
      <c r="AJ11" s="6"/>
      <c r="AK11" s="6"/>
    </row>
    <row r="12" spans="1:37" ht="45" customHeight="1" x14ac:dyDescent="0.25">
      <c r="A12" s="28" t="s">
        <v>12</v>
      </c>
      <c r="C12" s="24">
        <v>-1</v>
      </c>
      <c r="D12" s="5"/>
      <c r="E12" s="5"/>
      <c r="F12" s="5"/>
      <c r="G12" s="24">
        <v>15</v>
      </c>
      <c r="H12" s="24">
        <v>1</v>
      </c>
      <c r="I12" s="24">
        <v>0</v>
      </c>
      <c r="J12" s="5"/>
      <c r="K12" s="24">
        <v>16</v>
      </c>
      <c r="L12" s="5"/>
      <c r="M12" s="5"/>
      <c r="N12" s="5"/>
      <c r="O12" s="24">
        <v>4</v>
      </c>
      <c r="P12" s="24">
        <v>1</v>
      </c>
      <c r="Q12" s="24">
        <v>3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5">
        <v>15</v>
      </c>
      <c r="X12" s="24">
        <v>12</v>
      </c>
      <c r="Y12" s="5"/>
      <c r="Z12" s="5"/>
      <c r="AA12" s="5"/>
      <c r="AB12" s="24">
        <v>3</v>
      </c>
      <c r="AC12" s="5"/>
      <c r="AD12" s="5"/>
      <c r="AE12" s="5"/>
      <c r="AF12" s="24">
        <v>0</v>
      </c>
      <c r="AG12" s="5"/>
      <c r="AH12" s="24">
        <v>0</v>
      </c>
      <c r="AJ12" s="6"/>
      <c r="AK12" s="6"/>
    </row>
    <row r="13" spans="1:37" ht="45" customHeight="1" x14ac:dyDescent="0.25">
      <c r="A13" s="27" t="s">
        <v>28</v>
      </c>
      <c r="C13" s="5">
        <v>14</v>
      </c>
      <c r="D13" s="5"/>
      <c r="E13" s="5"/>
      <c r="F13" s="5"/>
      <c r="G13" s="5">
        <v>176</v>
      </c>
      <c r="H13" s="5">
        <v>3</v>
      </c>
      <c r="I13" s="5">
        <v>11</v>
      </c>
      <c r="J13" s="5"/>
      <c r="K13" s="5">
        <v>190</v>
      </c>
      <c r="L13" s="5"/>
      <c r="M13" s="5"/>
      <c r="N13" s="5"/>
      <c r="O13" s="5">
        <v>103</v>
      </c>
      <c r="P13" s="5">
        <v>15</v>
      </c>
      <c r="Q13" s="5">
        <v>22</v>
      </c>
      <c r="R13" s="5">
        <v>6</v>
      </c>
      <c r="S13" s="5">
        <v>4</v>
      </c>
      <c r="T13" s="5">
        <v>0</v>
      </c>
      <c r="U13" s="5">
        <v>0</v>
      </c>
      <c r="V13" s="5">
        <v>13</v>
      </c>
      <c r="W13" s="5"/>
      <c r="X13" s="5">
        <v>163</v>
      </c>
      <c r="Y13" s="5"/>
      <c r="Z13" s="5"/>
      <c r="AA13" s="5"/>
      <c r="AB13" s="5">
        <v>41</v>
      </c>
      <c r="AC13" s="5"/>
      <c r="AD13" s="5"/>
      <c r="AE13" s="5"/>
      <c r="AF13" s="5">
        <v>0</v>
      </c>
      <c r="AG13" s="5"/>
      <c r="AH13" s="5">
        <v>0</v>
      </c>
      <c r="AJ13" s="6"/>
      <c r="AK13" s="6"/>
    </row>
    <row r="14" spans="1:37" ht="45" customHeight="1" x14ac:dyDescent="0.25">
      <c r="A14" s="28" t="s">
        <v>29</v>
      </c>
      <c r="C14" s="24">
        <v>5</v>
      </c>
      <c r="D14" s="5"/>
      <c r="E14" s="5"/>
      <c r="F14" s="5"/>
      <c r="G14" s="24">
        <v>16</v>
      </c>
      <c r="H14" s="24">
        <v>2</v>
      </c>
      <c r="I14" s="24">
        <v>0</v>
      </c>
      <c r="J14" s="5"/>
      <c r="K14" s="24">
        <v>18</v>
      </c>
      <c r="L14" s="5"/>
      <c r="M14" s="5"/>
      <c r="N14" s="5"/>
      <c r="O14" s="24">
        <v>1</v>
      </c>
      <c r="P14" s="24">
        <v>1</v>
      </c>
      <c r="Q14" s="24">
        <v>4</v>
      </c>
      <c r="R14" s="24">
        <v>11</v>
      </c>
      <c r="S14" s="24">
        <v>0</v>
      </c>
      <c r="T14" s="24">
        <v>0</v>
      </c>
      <c r="U14" s="24">
        <v>0</v>
      </c>
      <c r="V14" s="24">
        <v>4</v>
      </c>
      <c r="W14" s="5"/>
      <c r="X14" s="24">
        <v>21</v>
      </c>
      <c r="Y14" s="5"/>
      <c r="Z14" s="5"/>
      <c r="AA14" s="5"/>
      <c r="AB14" s="24">
        <v>2</v>
      </c>
      <c r="AC14" s="5"/>
      <c r="AD14" s="5"/>
      <c r="AE14" s="5"/>
      <c r="AF14" s="24">
        <v>0</v>
      </c>
      <c r="AG14" s="5"/>
      <c r="AH14" s="24">
        <v>0</v>
      </c>
      <c r="AJ14" s="6"/>
      <c r="AK14" s="6"/>
    </row>
    <row r="15" spans="1:37" ht="45" customHeight="1" x14ac:dyDescent="0.25">
      <c r="A15" s="27" t="s">
        <v>31</v>
      </c>
      <c r="C15" s="5">
        <v>3</v>
      </c>
      <c r="D15" s="5"/>
      <c r="E15" s="5"/>
      <c r="F15" s="5"/>
      <c r="G15" s="5">
        <v>8</v>
      </c>
      <c r="H15" s="5">
        <v>3</v>
      </c>
      <c r="I15" s="5">
        <v>0</v>
      </c>
      <c r="J15" s="5"/>
      <c r="K15" s="5">
        <v>11</v>
      </c>
      <c r="L15" s="5"/>
      <c r="M15" s="5"/>
      <c r="N15" s="5"/>
      <c r="O15" s="5">
        <v>1</v>
      </c>
      <c r="P15" s="5">
        <v>1</v>
      </c>
      <c r="Q15" s="5">
        <v>4</v>
      </c>
      <c r="R15" s="5">
        <v>1</v>
      </c>
      <c r="S15" s="5">
        <v>0</v>
      </c>
      <c r="T15" s="5">
        <v>0</v>
      </c>
      <c r="U15" s="5">
        <v>0</v>
      </c>
      <c r="V15" s="5">
        <v>2</v>
      </c>
      <c r="W15" s="5"/>
      <c r="X15" s="5">
        <v>9</v>
      </c>
      <c r="Y15" s="5"/>
      <c r="Z15" s="5"/>
      <c r="AA15" s="5"/>
      <c r="AB15" s="5">
        <v>5</v>
      </c>
      <c r="AC15" s="5"/>
      <c r="AD15" s="5"/>
      <c r="AE15" s="5"/>
      <c r="AF15" s="5">
        <v>0</v>
      </c>
      <c r="AG15" s="5"/>
      <c r="AH15" s="5">
        <v>0</v>
      </c>
      <c r="AJ15" s="6"/>
      <c r="AK15" s="6"/>
    </row>
    <row r="16" spans="1:37" ht="19.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J16" s="29"/>
    </row>
    <row r="17" spans="1:39" ht="30" customHeight="1" x14ac:dyDescent="0.25">
      <c r="A17" s="25" t="s">
        <v>0</v>
      </c>
      <c r="B17" s="7"/>
      <c r="C17" s="26">
        <f>SUM(C10:C15)</f>
        <v>67</v>
      </c>
      <c r="D17" s="9"/>
      <c r="E17" s="9"/>
      <c r="F17" s="9"/>
      <c r="G17" s="26">
        <f t="shared" ref="G17:I17" si="0">SUM(G10:G15)</f>
        <v>305</v>
      </c>
      <c r="H17" s="26">
        <f t="shared" si="0"/>
        <v>11</v>
      </c>
      <c r="I17" s="26">
        <f t="shared" si="0"/>
        <v>11</v>
      </c>
      <c r="J17" s="9"/>
      <c r="K17" s="26">
        <f>SUM(K10:K15)</f>
        <v>327</v>
      </c>
      <c r="L17" s="9"/>
      <c r="M17" s="9"/>
      <c r="N17" s="9"/>
      <c r="O17" s="26">
        <f t="shared" ref="O17:V17" si="1">SUM(O10:O15)</f>
        <v>133</v>
      </c>
      <c r="P17" s="26">
        <f t="shared" si="1"/>
        <v>20</v>
      </c>
      <c r="Q17" s="26">
        <f t="shared" si="1"/>
        <v>49</v>
      </c>
      <c r="R17" s="26">
        <f t="shared" si="1"/>
        <v>36</v>
      </c>
      <c r="S17" s="26">
        <f t="shared" si="1"/>
        <v>4</v>
      </c>
      <c r="T17" s="26">
        <f t="shared" si="1"/>
        <v>16</v>
      </c>
      <c r="U17" s="26">
        <f t="shared" si="1"/>
        <v>0</v>
      </c>
      <c r="V17" s="26">
        <f t="shared" si="1"/>
        <v>47</v>
      </c>
      <c r="W17" s="9"/>
      <c r="X17" s="26">
        <f>SUM(X10:X15)</f>
        <v>305</v>
      </c>
      <c r="Y17" s="9"/>
      <c r="Z17" s="9"/>
      <c r="AA17" s="9"/>
      <c r="AB17" s="26">
        <f>SUM(AB10:AB15)</f>
        <v>89</v>
      </c>
      <c r="AC17" s="9"/>
      <c r="AD17" s="9"/>
      <c r="AE17" s="9"/>
      <c r="AF17" s="26">
        <f>SUM(AF10:AF15)</f>
        <v>0</v>
      </c>
      <c r="AG17" s="9"/>
      <c r="AH17" s="26">
        <f>SUM(AH10:AH15)</f>
        <v>0</v>
      </c>
      <c r="AJ17" s="6"/>
      <c r="AK17" s="6"/>
    </row>
    <row r="18" spans="1:39" ht="20.100000000000001" customHeight="1" x14ac:dyDescent="0.25">
      <c r="A18" s="3"/>
      <c r="B18" s="3"/>
      <c r="C18" s="6"/>
      <c r="D18" s="6"/>
      <c r="E18" s="6"/>
      <c r="F18" s="6"/>
      <c r="G18" s="6"/>
      <c r="H18" s="6"/>
      <c r="I18" s="6"/>
      <c r="J18" s="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9" s="7" customFormat="1" ht="15.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5"/>
      <c r="AD19" s="35"/>
      <c r="AE19" s="35"/>
      <c r="AF19" s="35"/>
      <c r="AG19" s="35"/>
      <c r="AH19" s="35"/>
    </row>
    <row r="20" spans="1:39" s="1" customFormat="1" ht="20.100000000000001" customHeight="1" x14ac:dyDescent="0.25">
      <c r="A20" s="2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5"/>
      <c r="AD20" s="35"/>
      <c r="AE20" s="35"/>
      <c r="AF20" s="35"/>
      <c r="AG20" s="35"/>
      <c r="AH20" s="35"/>
    </row>
    <row r="21" spans="1:39" ht="13.5" customHeight="1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35"/>
      <c r="AD21" s="35"/>
      <c r="AE21" s="35"/>
      <c r="AF21" s="35"/>
      <c r="AG21" s="35"/>
      <c r="AH21" s="35"/>
    </row>
    <row r="22" spans="1:39" ht="13.5" customHeight="1" x14ac:dyDescent="0.25">
      <c r="AJ22" s="43"/>
      <c r="AK22" s="43"/>
      <c r="AL22" s="31"/>
      <c r="AM22" s="31"/>
    </row>
    <row r="23" spans="1:39" x14ac:dyDescent="0.25">
      <c r="AJ23" s="43"/>
      <c r="AK23" s="43"/>
      <c r="AL23" s="31"/>
      <c r="AM23" s="31"/>
    </row>
    <row r="24" spans="1:39" x14ac:dyDescent="0.25">
      <c r="G24"/>
      <c r="H24"/>
      <c r="I24"/>
      <c r="AJ24" s="43"/>
      <c r="AK24" s="43"/>
      <c r="AL24" s="31"/>
      <c r="AM24" s="31"/>
    </row>
    <row r="25" spans="1:39" x14ac:dyDescent="0.25">
      <c r="G25"/>
      <c r="H25"/>
      <c r="I25"/>
      <c r="AJ25" s="43"/>
      <c r="AK25" s="43"/>
      <c r="AL25" s="31"/>
      <c r="AM25" s="31"/>
    </row>
    <row r="34" spans="3:34" x14ac:dyDescent="0.25">
      <c r="C34" s="5"/>
      <c r="G34" s="5"/>
      <c r="H34" s="5"/>
      <c r="I34" s="5"/>
      <c r="K34" s="5"/>
      <c r="O34" s="5"/>
      <c r="P34" s="5"/>
      <c r="Q34" s="5"/>
      <c r="R34" s="5"/>
      <c r="S34" s="5"/>
      <c r="T34" s="5"/>
      <c r="U34" s="5"/>
      <c r="V34" s="5"/>
      <c r="W34" s="5"/>
      <c r="X34" s="5"/>
      <c r="AB34" s="5"/>
      <c r="AF34" s="5"/>
      <c r="AH34" s="5"/>
    </row>
    <row r="35" spans="3:34" x14ac:dyDescent="0.25">
      <c r="C35" s="5"/>
      <c r="G35" s="5"/>
      <c r="H35" s="5"/>
      <c r="I35" s="5"/>
      <c r="K35" s="5"/>
      <c r="O35" s="5"/>
      <c r="P35" s="5"/>
      <c r="Q35" s="5"/>
      <c r="R35" s="5"/>
      <c r="S35" s="5"/>
      <c r="T35" s="5"/>
      <c r="U35" s="5"/>
      <c r="V35" s="5"/>
      <c r="W35" s="5"/>
      <c r="X35" s="5"/>
      <c r="AB35" s="5"/>
      <c r="AF35" s="5"/>
      <c r="AH35" s="5"/>
    </row>
    <row r="36" spans="3:34" x14ac:dyDescent="0.25">
      <c r="C36" s="5"/>
      <c r="G36" s="5"/>
      <c r="H36" s="5"/>
      <c r="I36" s="5"/>
      <c r="K36" s="5"/>
      <c r="O36" s="5"/>
      <c r="P36" s="5"/>
      <c r="Q36" s="5"/>
      <c r="R36" s="5"/>
      <c r="S36" s="5"/>
      <c r="T36" s="5"/>
      <c r="U36" s="5"/>
      <c r="V36" s="5"/>
      <c r="W36" s="5"/>
      <c r="X36" s="5"/>
      <c r="AB36" s="5"/>
      <c r="AF36" s="5"/>
      <c r="AH36" s="5"/>
    </row>
    <row r="37" spans="3:34" x14ac:dyDescent="0.25">
      <c r="C37" s="5"/>
      <c r="G37" s="5"/>
      <c r="H37" s="5"/>
      <c r="I37" s="5"/>
      <c r="K37" s="5"/>
      <c r="O37" s="5"/>
      <c r="P37" s="5"/>
      <c r="Q37" s="5"/>
      <c r="R37" s="5"/>
      <c r="S37" s="5"/>
      <c r="T37" s="5"/>
      <c r="U37" s="5"/>
      <c r="V37" s="5"/>
      <c r="W37" s="5"/>
      <c r="X37" s="5"/>
      <c r="AB37" s="5"/>
      <c r="AF37" s="5"/>
      <c r="AH37" s="5"/>
    </row>
    <row r="38" spans="3:34" x14ac:dyDescent="0.25">
      <c r="C38" s="5"/>
      <c r="G38" s="5"/>
      <c r="H38" s="5"/>
      <c r="I38" s="5"/>
      <c r="K38" s="5"/>
      <c r="O38" s="5"/>
      <c r="P38" s="5"/>
      <c r="Q38" s="5"/>
      <c r="R38" s="5"/>
      <c r="S38" s="5"/>
      <c r="T38" s="5"/>
      <c r="U38" s="5"/>
      <c r="V38" s="5"/>
      <c r="W38" s="5"/>
      <c r="X38" s="5"/>
      <c r="AB38" s="5"/>
      <c r="AF38" s="5"/>
      <c r="AH38" s="5"/>
    </row>
    <row r="39" spans="3:34" x14ac:dyDescent="0.25">
      <c r="C39" s="5"/>
      <c r="G39" s="5"/>
      <c r="H39" s="5"/>
      <c r="I39" s="5"/>
      <c r="K39" s="5"/>
      <c r="O39" s="5"/>
      <c r="P39" s="5"/>
      <c r="Q39" s="5"/>
      <c r="R39" s="5"/>
      <c r="S39" s="5"/>
      <c r="T39" s="5"/>
      <c r="U39" s="5"/>
      <c r="V39" s="5"/>
      <c r="W39" s="5"/>
      <c r="X39" s="5"/>
      <c r="AB39" s="5"/>
      <c r="AF39" s="5"/>
      <c r="AH39" s="5"/>
    </row>
    <row r="40" spans="3:34" x14ac:dyDescent="0.25">
      <c r="C40" s="5"/>
      <c r="G40" s="5"/>
      <c r="H40" s="5"/>
      <c r="I40" s="5"/>
      <c r="K40" s="5"/>
      <c r="O40" s="5"/>
      <c r="P40" s="5"/>
      <c r="Q40" s="5"/>
      <c r="R40" s="5"/>
      <c r="S40" s="5"/>
      <c r="T40" s="5"/>
      <c r="U40" s="5"/>
      <c r="V40" s="5"/>
      <c r="W40" s="5"/>
      <c r="X40" s="5"/>
      <c r="AB40" s="5"/>
      <c r="AF40" s="5"/>
      <c r="AH40" s="5"/>
    </row>
  </sheetData>
  <mergeCells count="4">
    <mergeCell ref="A2:AB2"/>
    <mergeCell ref="A3:AB3"/>
    <mergeCell ref="C5:AB5"/>
    <mergeCell ref="H6:I6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46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0"/>
  <sheetViews>
    <sheetView view="pageBreakPreview" zoomScale="60" zoomScaleNormal="70" workbookViewId="0">
      <pane ySplit="3" topLeftCell="A4" activePane="bottomLeft" state="frozen"/>
      <selection activeCell="A2" sqref="A2:AB2"/>
      <selection pane="bottomLeft" activeCell="A2" sqref="A2:AB2"/>
    </sheetView>
  </sheetViews>
  <sheetFormatPr baseColWidth="10" defaultColWidth="11.44140625" defaultRowHeight="15.6" x14ac:dyDescent="0.25"/>
  <cols>
    <col min="1" max="1" width="55.6640625" style="2" customWidth="1"/>
    <col min="2" max="2" width="5.6640625" style="2" customWidth="1"/>
    <col min="3" max="3" width="12.6640625" style="4" customWidth="1"/>
    <col min="4" max="6" width="1.6640625" style="4" customWidth="1"/>
    <col min="7" max="7" width="12.6640625" style="4" customWidth="1"/>
    <col min="8" max="8" width="18.44140625" style="4" customWidth="1"/>
    <col min="9" max="9" width="22.6640625" style="4" customWidth="1"/>
    <col min="10" max="10" width="1.6640625" style="4" customWidth="1"/>
    <col min="11" max="11" width="12.6640625" style="4" customWidth="1"/>
    <col min="12" max="14" width="1.6640625" style="4" customWidth="1"/>
    <col min="15" max="15" width="14.44140625" style="4" customWidth="1"/>
    <col min="16" max="16" width="11.33203125" style="4" customWidth="1"/>
    <col min="17" max="17" width="21.109375" style="4" customWidth="1"/>
    <col min="18" max="18" width="21" style="4" customWidth="1"/>
    <col min="19" max="19" width="18" style="4" customWidth="1"/>
    <col min="20" max="20" width="15" style="4" customWidth="1"/>
    <col min="21" max="21" width="19.109375" style="4" customWidth="1"/>
    <col min="22" max="22" width="12.6640625" style="4" customWidth="1"/>
    <col min="23" max="23" width="1.6640625" style="4" customWidth="1"/>
    <col min="24" max="24" width="12.6640625" style="4" customWidth="1"/>
    <col min="25" max="27" width="1.6640625" style="4" customWidth="1"/>
    <col min="28" max="28" width="12.6640625" style="4" customWidth="1"/>
    <col min="29" max="31" width="1.6640625" style="4" customWidth="1"/>
    <col min="32" max="32" width="12.6640625" style="4" customWidth="1"/>
    <col min="33" max="33" width="1.6640625" style="4" customWidth="1"/>
    <col min="34" max="34" width="12.6640625" style="4" customWidth="1"/>
    <col min="35" max="35" width="11.44140625" style="8"/>
    <col min="36" max="36" width="11.44140625" style="29"/>
    <col min="37" max="37" width="11.44140625" style="44"/>
    <col min="38" max="16384" width="11.44140625" style="8"/>
  </cols>
  <sheetData>
    <row r="1" spans="1:37" s="13" customFormat="1" ht="16.2" thickBot="1" x14ac:dyDescent="0.3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J1" s="29"/>
      <c r="AK1" s="44"/>
    </row>
    <row r="2" spans="1:37" s="13" customFormat="1" ht="54.9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36"/>
      <c r="AD2" s="36"/>
      <c r="AE2" s="36"/>
      <c r="AF2" s="36"/>
      <c r="AG2" s="36"/>
      <c r="AH2" s="36"/>
      <c r="AJ2" s="29"/>
      <c r="AK2" s="44"/>
    </row>
    <row r="3" spans="1:37" s="13" customFormat="1" ht="39.9" customHeight="1" thickBot="1" x14ac:dyDescent="0.3">
      <c r="A3" s="47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34"/>
      <c r="AD3" s="34"/>
      <c r="AE3" s="34"/>
      <c r="AF3" s="34"/>
      <c r="AG3" s="34"/>
      <c r="AH3" s="34"/>
      <c r="AJ3" s="29"/>
      <c r="AK3" s="44"/>
    </row>
    <row r="4" spans="1:37" s="13" customFormat="1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J4" s="29"/>
      <c r="AK4" s="44"/>
    </row>
    <row r="5" spans="1:37" s="13" customFormat="1" ht="30" customHeight="1" x14ac:dyDescent="0.3">
      <c r="A5" s="16"/>
      <c r="B5" s="17"/>
      <c r="C5" s="48" t="s">
        <v>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9"/>
      <c r="AD5" s="29"/>
      <c r="AE5" s="29"/>
      <c r="AF5" s="29"/>
      <c r="AG5" s="29"/>
      <c r="AH5" s="29"/>
      <c r="AJ5" s="29"/>
      <c r="AK5" s="44"/>
    </row>
    <row r="6" spans="1:37" s="13" customFormat="1" ht="30" customHeight="1" thickBot="1" x14ac:dyDescent="0.35">
      <c r="A6" s="16"/>
      <c r="B6" s="17"/>
      <c r="C6" s="29"/>
      <c r="D6" s="29"/>
      <c r="E6" s="29"/>
      <c r="F6" s="29"/>
      <c r="G6" s="29"/>
      <c r="H6" s="49" t="s">
        <v>3</v>
      </c>
      <c r="I6" s="4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J6" s="29"/>
      <c r="AK6" s="44"/>
    </row>
    <row r="7" spans="1:37" s="13" customFormat="1" ht="50.1" customHeight="1" thickBot="1" x14ac:dyDescent="0.3">
      <c r="A7" s="18" t="s">
        <v>25</v>
      </c>
      <c r="B7" s="19"/>
      <c r="C7" s="20" t="s">
        <v>1</v>
      </c>
      <c r="D7" s="19"/>
      <c r="E7" s="19"/>
      <c r="F7" s="19"/>
      <c r="G7" s="20" t="s">
        <v>2</v>
      </c>
      <c r="H7" s="30" t="s">
        <v>22</v>
      </c>
      <c r="I7" s="30" t="s">
        <v>23</v>
      </c>
      <c r="J7" s="21"/>
      <c r="K7" s="20" t="s">
        <v>4</v>
      </c>
      <c r="L7" s="19"/>
      <c r="M7" s="19"/>
      <c r="N7" s="19"/>
      <c r="O7" s="20" t="s">
        <v>15</v>
      </c>
      <c r="P7" s="20" t="s">
        <v>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1"/>
      <c r="X7" s="20" t="s">
        <v>6</v>
      </c>
      <c r="Y7" s="19"/>
      <c r="Z7" s="19"/>
      <c r="AA7" s="19"/>
      <c r="AB7" s="37" t="s">
        <v>7</v>
      </c>
      <c r="AC7" s="19"/>
      <c r="AD7" s="19"/>
      <c r="AE7" s="19"/>
      <c r="AF7" s="37" t="s">
        <v>33</v>
      </c>
      <c r="AG7" s="19"/>
      <c r="AH7" s="37" t="s">
        <v>34</v>
      </c>
      <c r="AJ7" s="29"/>
      <c r="AK7" s="44"/>
    </row>
    <row r="8" spans="1:37" s="13" customFormat="1" ht="20.100000000000001" customHeight="1" x14ac:dyDescent="0.25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J8" s="29"/>
      <c r="AK8" s="44"/>
    </row>
    <row r="9" spans="1:37" s="13" customFormat="1" ht="13.5" customHeight="1" x14ac:dyDescent="0.25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J9" s="29"/>
      <c r="AK9" s="44"/>
    </row>
    <row r="10" spans="1:37" ht="45" customHeight="1" x14ac:dyDescent="0.25">
      <c r="A10" s="28" t="s">
        <v>13</v>
      </c>
      <c r="C10" s="24">
        <v>16</v>
      </c>
      <c r="D10" s="5"/>
      <c r="E10" s="5"/>
      <c r="F10" s="5"/>
      <c r="G10" s="24">
        <v>79</v>
      </c>
      <c r="H10" s="24">
        <v>5</v>
      </c>
      <c r="I10" s="24">
        <v>1</v>
      </c>
      <c r="J10" s="5"/>
      <c r="K10" s="24">
        <v>85</v>
      </c>
      <c r="L10" s="5"/>
      <c r="M10" s="5"/>
      <c r="N10" s="5"/>
      <c r="O10" s="24">
        <v>1</v>
      </c>
      <c r="P10" s="24">
        <v>3</v>
      </c>
      <c r="Q10" s="24">
        <v>18</v>
      </c>
      <c r="R10" s="24">
        <v>63</v>
      </c>
      <c r="S10" s="24">
        <v>0</v>
      </c>
      <c r="T10" s="24">
        <v>0</v>
      </c>
      <c r="U10" s="24">
        <v>0</v>
      </c>
      <c r="V10" s="24">
        <v>17</v>
      </c>
      <c r="W10" s="5">
        <v>76</v>
      </c>
      <c r="X10" s="24">
        <v>102</v>
      </c>
      <c r="Y10" s="5"/>
      <c r="Z10" s="5"/>
      <c r="AA10" s="5"/>
      <c r="AB10" s="24">
        <v>-1</v>
      </c>
      <c r="AC10" s="5"/>
      <c r="AD10" s="5"/>
      <c r="AE10" s="5"/>
      <c r="AF10" s="24">
        <v>0</v>
      </c>
      <c r="AG10" s="5"/>
      <c r="AH10" s="24">
        <v>0</v>
      </c>
      <c r="AJ10" s="6"/>
      <c r="AK10" s="6"/>
    </row>
    <row r="11" spans="1:37" ht="45" customHeight="1" x14ac:dyDescent="0.25">
      <c r="A11" s="27" t="s">
        <v>14</v>
      </c>
      <c r="C11" s="5">
        <v>58</v>
      </c>
      <c r="D11" s="5"/>
      <c r="E11" s="5"/>
      <c r="F11" s="5"/>
      <c r="G11" s="5">
        <v>61</v>
      </c>
      <c r="H11" s="5">
        <v>4</v>
      </c>
      <c r="I11" s="5">
        <v>0</v>
      </c>
      <c r="J11" s="5"/>
      <c r="K11" s="5">
        <v>65</v>
      </c>
      <c r="L11" s="5"/>
      <c r="M11" s="5"/>
      <c r="N11" s="5"/>
      <c r="O11" s="5">
        <v>2</v>
      </c>
      <c r="P11" s="5">
        <v>0</v>
      </c>
      <c r="Q11" s="5">
        <v>12</v>
      </c>
      <c r="R11" s="5">
        <v>54</v>
      </c>
      <c r="S11" s="5">
        <v>0</v>
      </c>
      <c r="T11" s="5">
        <v>0</v>
      </c>
      <c r="U11" s="5">
        <v>0</v>
      </c>
      <c r="V11" s="5">
        <v>6</v>
      </c>
      <c r="W11" s="5"/>
      <c r="X11" s="5">
        <v>74</v>
      </c>
      <c r="Y11" s="5"/>
      <c r="Z11" s="5"/>
      <c r="AA11" s="5"/>
      <c r="AB11" s="5">
        <v>49</v>
      </c>
      <c r="AC11" s="5"/>
      <c r="AD11" s="5"/>
      <c r="AE11" s="5"/>
      <c r="AF11" s="24">
        <v>0</v>
      </c>
      <c r="AG11" s="5"/>
      <c r="AH11" s="24">
        <v>0</v>
      </c>
      <c r="AJ11" s="6"/>
      <c r="AK11" s="6"/>
    </row>
    <row r="12" spans="1:37" ht="45" customHeight="1" x14ac:dyDescent="0.25">
      <c r="A12" s="28" t="s">
        <v>12</v>
      </c>
      <c r="C12" s="24">
        <v>93</v>
      </c>
      <c r="D12" s="5"/>
      <c r="E12" s="5"/>
      <c r="F12" s="5"/>
      <c r="G12" s="24">
        <v>72</v>
      </c>
      <c r="H12" s="24">
        <v>17</v>
      </c>
      <c r="I12" s="24">
        <v>2</v>
      </c>
      <c r="J12" s="5"/>
      <c r="K12" s="24">
        <v>91</v>
      </c>
      <c r="L12" s="5"/>
      <c r="M12" s="5"/>
      <c r="N12" s="5"/>
      <c r="O12" s="24">
        <v>12</v>
      </c>
      <c r="P12" s="24">
        <v>2</v>
      </c>
      <c r="Q12" s="24">
        <v>29</v>
      </c>
      <c r="R12" s="24">
        <v>44</v>
      </c>
      <c r="S12" s="24">
        <v>0</v>
      </c>
      <c r="T12" s="24">
        <v>0</v>
      </c>
      <c r="U12" s="24">
        <v>0</v>
      </c>
      <c r="V12" s="24">
        <v>5</v>
      </c>
      <c r="W12" s="5"/>
      <c r="X12" s="24">
        <v>92</v>
      </c>
      <c r="Y12" s="5"/>
      <c r="Z12" s="5"/>
      <c r="AA12" s="5"/>
      <c r="AB12" s="24">
        <v>92</v>
      </c>
      <c r="AC12" s="5"/>
      <c r="AD12" s="5"/>
      <c r="AE12" s="5"/>
      <c r="AF12" s="24">
        <v>0</v>
      </c>
      <c r="AG12" s="5"/>
      <c r="AH12" s="24">
        <v>0</v>
      </c>
      <c r="AJ12" s="6"/>
      <c r="AK12" s="6"/>
    </row>
    <row r="13" spans="1:37" ht="45" customHeight="1" x14ac:dyDescent="0.25">
      <c r="A13" s="27" t="s">
        <v>28</v>
      </c>
      <c r="C13" s="5">
        <v>33</v>
      </c>
      <c r="D13" s="5"/>
      <c r="E13" s="5"/>
      <c r="F13" s="5"/>
      <c r="G13" s="5">
        <v>60</v>
      </c>
      <c r="H13" s="5">
        <v>0</v>
      </c>
      <c r="I13" s="5">
        <v>2</v>
      </c>
      <c r="J13" s="5"/>
      <c r="K13" s="5">
        <v>62</v>
      </c>
      <c r="L13" s="5"/>
      <c r="M13" s="5"/>
      <c r="N13" s="5"/>
      <c r="O13" s="5">
        <v>18</v>
      </c>
      <c r="P13" s="5">
        <v>4</v>
      </c>
      <c r="Q13" s="5">
        <v>8</v>
      </c>
      <c r="R13" s="5">
        <v>18</v>
      </c>
      <c r="S13" s="5">
        <v>4</v>
      </c>
      <c r="T13" s="5">
        <v>0</v>
      </c>
      <c r="U13" s="5">
        <v>0</v>
      </c>
      <c r="V13" s="5">
        <v>12</v>
      </c>
      <c r="W13" s="5"/>
      <c r="X13" s="5">
        <v>64</v>
      </c>
      <c r="Y13" s="5"/>
      <c r="Z13" s="5"/>
      <c r="AA13" s="5"/>
      <c r="AB13" s="5">
        <v>31</v>
      </c>
      <c r="AC13" s="5"/>
      <c r="AD13" s="5"/>
      <c r="AE13" s="5"/>
      <c r="AF13" s="24">
        <v>0</v>
      </c>
      <c r="AG13" s="5"/>
      <c r="AH13" s="24">
        <v>0</v>
      </c>
      <c r="AJ13" s="6"/>
      <c r="AK13" s="6"/>
    </row>
    <row r="14" spans="1:37" ht="45" customHeight="1" x14ac:dyDescent="0.25">
      <c r="A14" s="28" t="s">
        <v>29</v>
      </c>
      <c r="C14" s="24">
        <v>18</v>
      </c>
      <c r="D14" s="5"/>
      <c r="E14" s="5"/>
      <c r="F14" s="5"/>
      <c r="G14" s="24">
        <v>78</v>
      </c>
      <c r="H14" s="24">
        <v>15</v>
      </c>
      <c r="I14" s="24">
        <v>1</v>
      </c>
      <c r="J14" s="5"/>
      <c r="K14" s="24">
        <v>94</v>
      </c>
      <c r="L14" s="5"/>
      <c r="M14" s="5"/>
      <c r="N14" s="5"/>
      <c r="O14" s="24">
        <v>3</v>
      </c>
      <c r="P14" s="24">
        <v>3</v>
      </c>
      <c r="Q14" s="24">
        <v>24</v>
      </c>
      <c r="R14" s="24">
        <v>57</v>
      </c>
      <c r="S14" s="24">
        <v>0</v>
      </c>
      <c r="T14" s="24">
        <v>0</v>
      </c>
      <c r="U14" s="24">
        <v>0</v>
      </c>
      <c r="V14" s="24">
        <v>26</v>
      </c>
      <c r="W14" s="5"/>
      <c r="X14" s="24">
        <v>113</v>
      </c>
      <c r="Y14" s="5"/>
      <c r="Z14" s="5"/>
      <c r="AA14" s="5"/>
      <c r="AB14" s="24">
        <v>-1</v>
      </c>
      <c r="AC14" s="5"/>
      <c r="AD14" s="5"/>
      <c r="AE14" s="5"/>
      <c r="AF14" s="24">
        <v>0</v>
      </c>
      <c r="AG14" s="5"/>
      <c r="AH14" s="24">
        <v>0</v>
      </c>
      <c r="AJ14" s="6"/>
      <c r="AK14" s="6"/>
    </row>
    <row r="15" spans="1:37" ht="45" customHeight="1" x14ac:dyDescent="0.25">
      <c r="A15" s="27" t="s">
        <v>31</v>
      </c>
      <c r="C15" s="5">
        <v>21</v>
      </c>
      <c r="D15" s="5"/>
      <c r="E15" s="5"/>
      <c r="F15" s="5"/>
      <c r="G15" s="5">
        <v>65</v>
      </c>
      <c r="H15" s="5">
        <v>15</v>
      </c>
      <c r="I15" s="5">
        <v>3</v>
      </c>
      <c r="J15" s="5"/>
      <c r="K15" s="5">
        <v>83</v>
      </c>
      <c r="L15" s="5"/>
      <c r="M15" s="5"/>
      <c r="N15" s="5"/>
      <c r="O15" s="5">
        <v>2</v>
      </c>
      <c r="P15" s="5">
        <v>2</v>
      </c>
      <c r="Q15" s="5">
        <v>10</v>
      </c>
      <c r="R15" s="5">
        <v>65</v>
      </c>
      <c r="S15" s="5">
        <v>0</v>
      </c>
      <c r="T15" s="5">
        <v>0</v>
      </c>
      <c r="U15" s="5">
        <v>0</v>
      </c>
      <c r="V15" s="5">
        <v>8</v>
      </c>
      <c r="W15" s="5"/>
      <c r="X15" s="5">
        <v>87</v>
      </c>
      <c r="Y15" s="5"/>
      <c r="Z15" s="5"/>
      <c r="AA15" s="5"/>
      <c r="AB15" s="5">
        <v>17</v>
      </c>
      <c r="AC15" s="5"/>
      <c r="AD15" s="5"/>
      <c r="AE15" s="5"/>
      <c r="AF15" s="24">
        <v>0</v>
      </c>
      <c r="AG15" s="5"/>
      <c r="AH15" s="24">
        <v>0</v>
      </c>
      <c r="AJ15" s="6"/>
      <c r="AK15" s="6"/>
    </row>
    <row r="16" spans="1:37" ht="20.100000000000001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8" ht="30" customHeight="1" x14ac:dyDescent="0.25">
      <c r="A17" s="25" t="s">
        <v>0</v>
      </c>
      <c r="B17" s="7"/>
      <c r="C17" s="26">
        <f>SUM(C10:C15)</f>
        <v>239</v>
      </c>
      <c r="D17" s="9"/>
      <c r="E17" s="9"/>
      <c r="F17" s="9"/>
      <c r="G17" s="26">
        <f t="shared" ref="G17:I17" si="0">SUM(G10:G15)</f>
        <v>415</v>
      </c>
      <c r="H17" s="26">
        <f t="shared" si="0"/>
        <v>56</v>
      </c>
      <c r="I17" s="26">
        <f t="shared" si="0"/>
        <v>9</v>
      </c>
      <c r="J17" s="9"/>
      <c r="K17" s="26">
        <f>SUM(K10:K15)</f>
        <v>480</v>
      </c>
      <c r="L17" s="9"/>
      <c r="M17" s="9"/>
      <c r="N17" s="9"/>
      <c r="O17" s="26">
        <f t="shared" ref="O17:V17" si="1">SUM(O10:O15)</f>
        <v>38</v>
      </c>
      <c r="P17" s="26">
        <f t="shared" si="1"/>
        <v>14</v>
      </c>
      <c r="Q17" s="26">
        <f t="shared" si="1"/>
        <v>101</v>
      </c>
      <c r="R17" s="26">
        <f t="shared" si="1"/>
        <v>301</v>
      </c>
      <c r="S17" s="26">
        <f t="shared" si="1"/>
        <v>4</v>
      </c>
      <c r="T17" s="26">
        <f t="shared" si="1"/>
        <v>0</v>
      </c>
      <c r="U17" s="26">
        <f t="shared" si="1"/>
        <v>0</v>
      </c>
      <c r="V17" s="26">
        <f t="shared" si="1"/>
        <v>74</v>
      </c>
      <c r="W17" s="9"/>
      <c r="X17" s="26">
        <f>SUM(X10:X15)</f>
        <v>532</v>
      </c>
      <c r="Y17" s="9"/>
      <c r="Z17" s="9"/>
      <c r="AA17" s="9"/>
      <c r="AB17" s="26">
        <f>SUM(AB10:AB15)</f>
        <v>187</v>
      </c>
      <c r="AC17" s="9"/>
      <c r="AD17" s="9"/>
      <c r="AE17" s="9"/>
      <c r="AF17" s="26">
        <f>SUM(AF10:AF15)</f>
        <v>0</v>
      </c>
      <c r="AG17" s="9"/>
      <c r="AH17" s="26">
        <f>SUM(AH10:AH15)</f>
        <v>0</v>
      </c>
      <c r="AJ17" s="6"/>
      <c r="AK17" s="6"/>
    </row>
    <row r="18" spans="1:38" s="7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5"/>
      <c r="AD18" s="35"/>
      <c r="AE18" s="35"/>
      <c r="AF18" s="35"/>
      <c r="AG18" s="35"/>
      <c r="AH18" s="35"/>
      <c r="AJ18" s="41"/>
    </row>
    <row r="19" spans="1:38" s="1" customFormat="1" ht="20.100000000000001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5"/>
      <c r="AD19" s="35"/>
      <c r="AE19" s="35"/>
      <c r="AF19" s="35"/>
      <c r="AG19" s="35"/>
      <c r="AH19" s="35"/>
      <c r="AJ19" s="29"/>
      <c r="AK19" s="44"/>
    </row>
    <row r="20" spans="1:38" ht="13.5" customHeight="1" x14ac:dyDescent="0.25">
      <c r="A20" s="2" t="s">
        <v>30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5"/>
      <c r="AD20" s="35"/>
      <c r="AE20" s="35"/>
      <c r="AF20" s="35"/>
      <c r="AG20" s="35"/>
      <c r="AH20" s="35"/>
    </row>
    <row r="21" spans="1:38" ht="13.5" customHeight="1" x14ac:dyDescent="0.25"/>
    <row r="22" spans="1:38" x14ac:dyDescent="0.3">
      <c r="G22"/>
      <c r="H22"/>
      <c r="I22"/>
      <c r="AI22" s="31"/>
      <c r="AJ22" s="42"/>
      <c r="AK22" s="42"/>
      <c r="AL22" s="31"/>
    </row>
    <row r="23" spans="1:38" s="4" customFormat="1" x14ac:dyDescent="0.25">
      <c r="AJ23" s="29"/>
      <c r="AK23" s="29"/>
    </row>
    <row r="24" spans="1:38" s="4" customFormat="1" x14ac:dyDescent="0.25">
      <c r="AJ24" s="29"/>
      <c r="AK24" s="29"/>
    </row>
    <row r="25" spans="1:38" s="4" customFormat="1" x14ac:dyDescent="0.25">
      <c r="AJ25" s="29"/>
      <c r="AK25" s="29"/>
    </row>
    <row r="26" spans="1:38" s="4" customFormat="1" x14ac:dyDescent="0.25">
      <c r="AJ26" s="29"/>
      <c r="AK26" s="29"/>
    </row>
    <row r="27" spans="1:38" s="4" customFormat="1" x14ac:dyDescent="0.25">
      <c r="AJ27" s="29"/>
      <c r="AK27" s="29"/>
    </row>
    <row r="28" spans="1:38" s="4" customFormat="1" x14ac:dyDescent="0.25">
      <c r="AJ28" s="29"/>
      <c r="AK28" s="29"/>
    </row>
    <row r="29" spans="1:38" s="4" customFormat="1" x14ac:dyDescent="0.25">
      <c r="AJ29" s="29"/>
      <c r="AK29" s="29"/>
    </row>
    <row r="30" spans="1:38" s="4" customFormat="1" x14ac:dyDescent="0.25">
      <c r="AJ30" s="29"/>
      <c r="AK30" s="29"/>
    </row>
    <row r="31" spans="1:38" s="4" customFormat="1" x14ac:dyDescent="0.25">
      <c r="AJ31" s="29"/>
      <c r="AK31" s="29"/>
    </row>
    <row r="32" spans="1:38" s="4" customFormat="1" x14ac:dyDescent="0.25">
      <c r="AJ32" s="29"/>
      <c r="AK32" s="29"/>
    </row>
    <row r="33" spans="3:37" s="4" customFormat="1" x14ac:dyDescent="0.25">
      <c r="AJ33" s="29"/>
      <c r="AK33" s="29"/>
    </row>
    <row r="34" spans="3:37" x14ac:dyDescent="0.25">
      <c r="C34" s="5"/>
      <c r="G34" s="5"/>
      <c r="H34" s="5"/>
      <c r="I34" s="5"/>
      <c r="K34" s="5"/>
      <c r="O34" s="5"/>
      <c r="P34" s="5"/>
      <c r="Q34" s="5"/>
      <c r="R34" s="5"/>
      <c r="S34" s="5"/>
      <c r="T34" s="5"/>
      <c r="U34" s="5"/>
      <c r="V34" s="5"/>
      <c r="W34" s="5"/>
      <c r="X34" s="5"/>
      <c r="AB34" s="5"/>
      <c r="AF34" s="5"/>
      <c r="AH34" s="5"/>
    </row>
    <row r="35" spans="3:37" x14ac:dyDescent="0.25">
      <c r="C35" s="5"/>
      <c r="G35" s="5"/>
      <c r="H35" s="5"/>
      <c r="I35" s="5"/>
      <c r="K35" s="5"/>
      <c r="O35" s="5"/>
      <c r="P35" s="5"/>
      <c r="Q35" s="5"/>
      <c r="R35" s="5"/>
      <c r="S35" s="5"/>
      <c r="T35" s="5"/>
      <c r="U35" s="5"/>
      <c r="V35" s="5"/>
      <c r="W35" s="5"/>
      <c r="X35" s="5"/>
      <c r="AB35" s="5"/>
      <c r="AF35" s="5"/>
      <c r="AH35" s="5"/>
    </row>
    <row r="36" spans="3:37" x14ac:dyDescent="0.25">
      <c r="C36" s="5"/>
      <c r="G36" s="5"/>
      <c r="H36" s="5"/>
      <c r="I36" s="5"/>
      <c r="K36" s="5"/>
      <c r="O36" s="5"/>
      <c r="P36" s="5"/>
      <c r="Q36" s="5"/>
      <c r="R36" s="5"/>
      <c r="S36" s="5"/>
      <c r="T36" s="5"/>
      <c r="U36" s="5"/>
      <c r="V36" s="5"/>
      <c r="W36" s="5"/>
      <c r="X36" s="5"/>
      <c r="AB36" s="5"/>
      <c r="AF36" s="5"/>
      <c r="AH36" s="5"/>
    </row>
    <row r="37" spans="3:37" x14ac:dyDescent="0.25">
      <c r="C37" s="5"/>
      <c r="G37" s="5"/>
      <c r="H37" s="5"/>
      <c r="I37" s="5"/>
      <c r="K37" s="5"/>
      <c r="O37" s="5"/>
      <c r="P37" s="5"/>
      <c r="Q37" s="5"/>
      <c r="R37" s="5"/>
      <c r="S37" s="5"/>
      <c r="T37" s="5"/>
      <c r="U37" s="5"/>
      <c r="V37" s="5"/>
      <c r="W37" s="5"/>
      <c r="X37" s="5"/>
      <c r="AB37" s="5"/>
      <c r="AF37" s="5"/>
      <c r="AH37" s="5"/>
    </row>
    <row r="38" spans="3:37" x14ac:dyDescent="0.25">
      <c r="C38" s="5"/>
      <c r="G38" s="5"/>
      <c r="H38" s="5"/>
      <c r="I38" s="5"/>
      <c r="K38" s="5"/>
      <c r="O38" s="5"/>
      <c r="P38" s="5"/>
      <c r="Q38" s="5"/>
      <c r="R38" s="5"/>
      <c r="S38" s="5"/>
      <c r="T38" s="5"/>
      <c r="U38" s="5"/>
      <c r="V38" s="5"/>
      <c r="W38" s="5"/>
      <c r="X38" s="5"/>
      <c r="AB38" s="5"/>
      <c r="AF38" s="5"/>
      <c r="AH38" s="5"/>
    </row>
    <row r="39" spans="3:37" x14ac:dyDescent="0.25">
      <c r="C39" s="5"/>
      <c r="G39" s="5"/>
      <c r="H39" s="5"/>
      <c r="I39" s="5"/>
      <c r="K39" s="5"/>
      <c r="O39" s="5"/>
      <c r="P39" s="5"/>
      <c r="Q39" s="5"/>
      <c r="R39" s="5"/>
      <c r="S39" s="5"/>
      <c r="T39" s="5"/>
      <c r="U39" s="5"/>
      <c r="V39" s="5"/>
      <c r="W39" s="5"/>
      <c r="X39" s="5"/>
      <c r="AB39" s="5"/>
      <c r="AF39" s="5"/>
      <c r="AH39" s="5"/>
    </row>
    <row r="40" spans="3:37" x14ac:dyDescent="0.25">
      <c r="C40" s="5"/>
      <c r="G40" s="5"/>
      <c r="H40" s="5"/>
      <c r="I40" s="5"/>
      <c r="K40" s="5"/>
      <c r="O40" s="5"/>
      <c r="P40" s="5"/>
      <c r="Q40" s="5"/>
      <c r="R40" s="5"/>
      <c r="S40" s="5"/>
      <c r="T40" s="5"/>
      <c r="U40" s="5"/>
      <c r="V40" s="5"/>
      <c r="W40" s="5"/>
      <c r="X40" s="5"/>
      <c r="AB40" s="5"/>
      <c r="AF40" s="5"/>
      <c r="AH40" s="5"/>
    </row>
  </sheetData>
  <mergeCells count="4">
    <mergeCell ref="A2:AB2"/>
    <mergeCell ref="A3:AB3"/>
    <mergeCell ref="C5:AB5"/>
    <mergeCell ref="H6:I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6" fitToHeight="13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7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2" sqref="A2:AB2"/>
    </sheetView>
  </sheetViews>
  <sheetFormatPr baseColWidth="10" defaultColWidth="11.44140625" defaultRowHeight="15" x14ac:dyDescent="0.25"/>
  <cols>
    <col min="1" max="1" width="55.6640625" style="2" customWidth="1"/>
    <col min="2" max="2" width="5.6640625" style="2" customWidth="1"/>
    <col min="3" max="3" width="12.6640625" style="4" customWidth="1"/>
    <col min="4" max="6" width="1.6640625" style="4" customWidth="1"/>
    <col min="7" max="7" width="12.6640625" style="4" customWidth="1"/>
    <col min="8" max="8" width="19.109375" style="4" customWidth="1"/>
    <col min="9" max="9" width="23.109375" style="4" customWidth="1"/>
    <col min="10" max="10" width="1.6640625" style="4" customWidth="1"/>
    <col min="11" max="11" width="12.6640625" style="4" customWidth="1"/>
    <col min="12" max="14" width="1.6640625" style="4" customWidth="1"/>
    <col min="15" max="15" width="14.44140625" style="4" customWidth="1"/>
    <col min="16" max="16" width="12" style="4" customWidth="1"/>
    <col min="17" max="17" width="21.33203125" style="4" customWidth="1"/>
    <col min="18" max="18" width="20.88671875" style="4" customWidth="1"/>
    <col min="19" max="19" width="18.33203125" style="4" customWidth="1"/>
    <col min="20" max="20" width="14.109375" style="4" customWidth="1"/>
    <col min="21" max="21" width="19.88671875" style="4" customWidth="1"/>
    <col min="22" max="22" width="12.6640625" style="4" customWidth="1"/>
    <col min="23" max="23" width="1.6640625" style="4" customWidth="1"/>
    <col min="24" max="24" width="12.6640625" style="4" customWidth="1"/>
    <col min="25" max="27" width="1.6640625" style="4" customWidth="1"/>
    <col min="28" max="28" width="12.6640625" style="4" customWidth="1"/>
    <col min="29" max="31" width="1.6640625" style="4" customWidth="1"/>
    <col min="32" max="32" width="12.6640625" style="4" customWidth="1"/>
    <col min="33" max="33" width="1.6640625" style="4" customWidth="1"/>
    <col min="34" max="34" width="12.6640625" style="4" customWidth="1"/>
    <col min="35" max="16384" width="11.44140625" style="8"/>
  </cols>
  <sheetData>
    <row r="1" spans="1:39" s="13" customFormat="1" ht="15.6" thickBot="1" x14ac:dyDescent="0.3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9" s="13" customFormat="1" ht="54.9" customHeight="1" x14ac:dyDescent="0.25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33"/>
      <c r="AD2" s="33"/>
      <c r="AE2" s="33"/>
      <c r="AF2" s="33"/>
      <c r="AG2" s="33"/>
      <c r="AH2" s="33"/>
    </row>
    <row r="3" spans="1:39" s="13" customFormat="1" ht="39.9" customHeight="1" thickBot="1" x14ac:dyDescent="0.3">
      <c r="A3" s="47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34"/>
      <c r="AD3" s="34"/>
      <c r="AE3" s="34"/>
      <c r="AF3" s="34"/>
      <c r="AG3" s="34"/>
      <c r="AH3" s="34"/>
    </row>
    <row r="4" spans="1:39" s="13" customFormat="1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9" s="13" customFormat="1" ht="30" customHeight="1" x14ac:dyDescent="0.3">
      <c r="A5" s="16"/>
      <c r="B5" s="17"/>
      <c r="C5" s="48" t="s">
        <v>26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9"/>
      <c r="AD5" s="29"/>
      <c r="AE5" s="29"/>
      <c r="AF5" s="29"/>
      <c r="AG5" s="29"/>
      <c r="AH5" s="29"/>
    </row>
    <row r="6" spans="1:39" s="13" customFormat="1" ht="30" customHeight="1" thickBot="1" x14ac:dyDescent="0.35">
      <c r="A6" s="16"/>
      <c r="B6" s="17"/>
      <c r="C6" s="29"/>
      <c r="D6" s="29"/>
      <c r="E6" s="29"/>
      <c r="F6" s="29"/>
      <c r="G6" s="29"/>
      <c r="H6" s="49" t="s">
        <v>3</v>
      </c>
      <c r="I6" s="4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9" s="13" customFormat="1" ht="50.1" customHeight="1" thickBot="1" x14ac:dyDescent="0.3">
      <c r="A7" s="18" t="s">
        <v>25</v>
      </c>
      <c r="B7" s="19"/>
      <c r="C7" s="20" t="s">
        <v>1</v>
      </c>
      <c r="D7" s="19"/>
      <c r="E7" s="19"/>
      <c r="F7" s="19"/>
      <c r="G7" s="20" t="s">
        <v>2</v>
      </c>
      <c r="H7" s="30" t="s">
        <v>22</v>
      </c>
      <c r="I7" s="30" t="s">
        <v>23</v>
      </c>
      <c r="J7" s="19"/>
      <c r="K7" s="20" t="s">
        <v>4</v>
      </c>
      <c r="L7" s="19"/>
      <c r="M7" s="19"/>
      <c r="N7" s="19"/>
      <c r="O7" s="20" t="s">
        <v>15</v>
      </c>
      <c r="P7" s="20" t="s">
        <v>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19"/>
      <c r="X7" s="20" t="s">
        <v>6</v>
      </c>
      <c r="Y7" s="19"/>
      <c r="Z7" s="19"/>
      <c r="AA7" s="19"/>
      <c r="AB7" s="37" t="s">
        <v>7</v>
      </c>
      <c r="AC7" s="19"/>
      <c r="AD7" s="19"/>
      <c r="AE7" s="19"/>
      <c r="AF7" s="37" t="s">
        <v>33</v>
      </c>
      <c r="AG7" s="38"/>
      <c r="AH7" s="37" t="s">
        <v>34</v>
      </c>
    </row>
    <row r="8" spans="1:39" s="13" customFormat="1" ht="20.100000000000001" customHeight="1" x14ac:dyDescent="0.25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9" s="13" customFormat="1" ht="13.5" customHeight="1" x14ac:dyDescent="0.25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</row>
    <row r="10" spans="1:39" ht="45" customHeight="1" x14ac:dyDescent="0.25">
      <c r="A10" s="28" t="s">
        <v>13</v>
      </c>
      <c r="C10" s="24">
        <v>1284</v>
      </c>
      <c r="D10" s="5"/>
      <c r="E10" s="5"/>
      <c r="F10" s="5"/>
      <c r="G10" s="24">
        <v>367</v>
      </c>
      <c r="H10" s="24">
        <v>20</v>
      </c>
      <c r="I10" s="24">
        <v>4</v>
      </c>
      <c r="J10" s="5">
        <v>0</v>
      </c>
      <c r="K10" s="24">
        <v>391</v>
      </c>
      <c r="L10" s="5"/>
      <c r="M10" s="5"/>
      <c r="N10" s="5"/>
      <c r="O10" s="24">
        <v>36</v>
      </c>
      <c r="P10" s="24">
        <v>8</v>
      </c>
      <c r="Q10" s="24">
        <v>83</v>
      </c>
      <c r="R10" s="24">
        <v>105</v>
      </c>
      <c r="S10" s="24">
        <v>0</v>
      </c>
      <c r="T10" s="24">
        <v>70</v>
      </c>
      <c r="U10" s="24">
        <v>7</v>
      </c>
      <c r="V10" s="24">
        <v>416</v>
      </c>
      <c r="W10" s="5"/>
      <c r="X10" s="24">
        <v>725</v>
      </c>
      <c r="Y10" s="5"/>
      <c r="Z10" s="5"/>
      <c r="AA10" s="5"/>
      <c r="AB10" s="24">
        <v>950</v>
      </c>
      <c r="AC10" s="5"/>
      <c r="AD10" s="5"/>
      <c r="AE10" s="5"/>
      <c r="AF10" s="24">
        <v>0</v>
      </c>
      <c r="AG10" s="5"/>
      <c r="AH10" s="24">
        <v>0</v>
      </c>
      <c r="AJ10" s="6"/>
      <c r="AK10" s="6"/>
      <c r="AL10" s="23"/>
      <c r="AM10" s="23"/>
    </row>
    <row r="11" spans="1:39" ht="45" customHeight="1" x14ac:dyDescent="0.25">
      <c r="A11" s="27" t="s">
        <v>14</v>
      </c>
      <c r="C11" s="5">
        <v>1786</v>
      </c>
      <c r="D11" s="5"/>
      <c r="E11" s="5"/>
      <c r="F11" s="5"/>
      <c r="G11" s="5">
        <v>342</v>
      </c>
      <c r="H11" s="5">
        <v>15</v>
      </c>
      <c r="I11" s="5">
        <v>12</v>
      </c>
      <c r="J11" s="5">
        <v>0</v>
      </c>
      <c r="K11" s="5">
        <v>369</v>
      </c>
      <c r="L11" s="5"/>
      <c r="M11" s="5"/>
      <c r="N11" s="5"/>
      <c r="O11" s="5">
        <v>71</v>
      </c>
      <c r="P11" s="5">
        <v>8</v>
      </c>
      <c r="Q11" s="5">
        <v>86</v>
      </c>
      <c r="R11" s="5">
        <v>79</v>
      </c>
      <c r="S11" s="5">
        <v>0</v>
      </c>
      <c r="T11" s="5">
        <v>293</v>
      </c>
      <c r="U11" s="5">
        <v>0</v>
      </c>
      <c r="V11" s="5">
        <v>108</v>
      </c>
      <c r="W11" s="5"/>
      <c r="X11" s="5">
        <v>645</v>
      </c>
      <c r="Y11" s="5"/>
      <c r="Z11" s="5"/>
      <c r="AA11" s="5"/>
      <c r="AB11" s="5">
        <v>1510</v>
      </c>
      <c r="AC11" s="5"/>
      <c r="AD11" s="5"/>
      <c r="AE11" s="5"/>
      <c r="AF11" s="5">
        <v>0</v>
      </c>
      <c r="AG11" s="5"/>
      <c r="AH11" s="5">
        <v>0</v>
      </c>
      <c r="AJ11" s="6"/>
      <c r="AK11" s="6"/>
      <c r="AL11" s="23"/>
      <c r="AM11" s="23"/>
    </row>
    <row r="12" spans="1:39" ht="45" customHeight="1" x14ac:dyDescent="0.25">
      <c r="A12" s="28" t="s">
        <v>12</v>
      </c>
      <c r="C12" s="24">
        <v>2117</v>
      </c>
      <c r="D12" s="5"/>
      <c r="E12" s="5"/>
      <c r="F12" s="5"/>
      <c r="G12" s="24">
        <v>487</v>
      </c>
      <c r="H12" s="24">
        <v>23</v>
      </c>
      <c r="I12" s="24">
        <v>11</v>
      </c>
      <c r="J12" s="5"/>
      <c r="K12" s="24">
        <v>521</v>
      </c>
      <c r="L12" s="5"/>
      <c r="M12" s="5"/>
      <c r="N12" s="5"/>
      <c r="O12" s="24">
        <v>219</v>
      </c>
      <c r="P12" s="24">
        <v>28</v>
      </c>
      <c r="Q12" s="24">
        <v>153</v>
      </c>
      <c r="R12" s="24">
        <v>66</v>
      </c>
      <c r="S12" s="24">
        <v>0</v>
      </c>
      <c r="T12" s="24">
        <v>255</v>
      </c>
      <c r="U12" s="24">
        <v>7</v>
      </c>
      <c r="V12" s="24">
        <v>248</v>
      </c>
      <c r="W12" s="5"/>
      <c r="X12" s="24">
        <v>976</v>
      </c>
      <c r="Y12" s="5"/>
      <c r="Z12" s="5"/>
      <c r="AA12" s="5"/>
      <c r="AB12" s="24">
        <v>1662</v>
      </c>
      <c r="AC12" s="5"/>
      <c r="AD12" s="5"/>
      <c r="AE12" s="5"/>
      <c r="AF12" s="24">
        <v>0</v>
      </c>
      <c r="AG12" s="5"/>
      <c r="AH12" s="24">
        <v>0</v>
      </c>
      <c r="AJ12" s="6"/>
      <c r="AK12" s="6"/>
      <c r="AL12" s="23"/>
      <c r="AM12" s="23"/>
    </row>
    <row r="13" spans="1:39" ht="45" customHeight="1" x14ac:dyDescent="0.25">
      <c r="A13" s="27" t="s">
        <v>28</v>
      </c>
      <c r="C13" s="5">
        <v>1139</v>
      </c>
      <c r="D13" s="5"/>
      <c r="E13" s="5"/>
      <c r="F13" s="5"/>
      <c r="G13" s="5">
        <v>470</v>
      </c>
      <c r="H13" s="5">
        <v>9</v>
      </c>
      <c r="I13" s="5">
        <v>20</v>
      </c>
      <c r="J13" s="5"/>
      <c r="K13" s="5">
        <v>499</v>
      </c>
      <c r="L13" s="5"/>
      <c r="M13" s="5"/>
      <c r="N13" s="5"/>
      <c r="O13" s="5">
        <v>139</v>
      </c>
      <c r="P13" s="5">
        <v>27</v>
      </c>
      <c r="Q13" s="5">
        <v>124</v>
      </c>
      <c r="R13" s="5">
        <v>29</v>
      </c>
      <c r="S13" s="5">
        <v>19</v>
      </c>
      <c r="T13" s="5">
        <v>205</v>
      </c>
      <c r="U13" s="5">
        <v>0</v>
      </c>
      <c r="V13" s="5">
        <v>133</v>
      </c>
      <c r="W13" s="5"/>
      <c r="X13" s="5">
        <v>676</v>
      </c>
      <c r="Y13" s="5"/>
      <c r="Z13" s="5"/>
      <c r="AA13" s="5"/>
      <c r="AB13" s="5">
        <v>962</v>
      </c>
      <c r="AC13" s="5"/>
      <c r="AD13" s="5"/>
      <c r="AE13" s="5"/>
      <c r="AF13" s="5">
        <v>0</v>
      </c>
      <c r="AG13" s="5"/>
      <c r="AH13" s="5">
        <v>0</v>
      </c>
      <c r="AJ13" s="6"/>
      <c r="AK13" s="6"/>
      <c r="AL13" s="23"/>
      <c r="AM13" s="23"/>
    </row>
    <row r="14" spans="1:39" ht="45" customHeight="1" x14ac:dyDescent="0.25">
      <c r="A14" s="28" t="s">
        <v>29</v>
      </c>
      <c r="C14" s="24">
        <v>1035</v>
      </c>
      <c r="D14" s="5"/>
      <c r="E14" s="5"/>
      <c r="F14" s="5"/>
      <c r="G14" s="24">
        <v>474</v>
      </c>
      <c r="H14" s="24">
        <v>50</v>
      </c>
      <c r="I14" s="24">
        <v>1</v>
      </c>
      <c r="J14" s="5"/>
      <c r="K14" s="24">
        <v>525</v>
      </c>
      <c r="L14" s="5"/>
      <c r="M14" s="5"/>
      <c r="N14" s="5"/>
      <c r="O14" s="24">
        <v>37</v>
      </c>
      <c r="P14" s="24">
        <v>22</v>
      </c>
      <c r="Q14" s="24">
        <v>130</v>
      </c>
      <c r="R14" s="24">
        <v>96</v>
      </c>
      <c r="S14" s="24">
        <v>0</v>
      </c>
      <c r="T14" s="24">
        <v>305</v>
      </c>
      <c r="U14" s="24">
        <v>3</v>
      </c>
      <c r="V14" s="24">
        <v>159</v>
      </c>
      <c r="W14" s="5"/>
      <c r="X14" s="24">
        <v>752</v>
      </c>
      <c r="Y14" s="5"/>
      <c r="Z14" s="5"/>
      <c r="AA14" s="5"/>
      <c r="AB14" s="24">
        <v>808</v>
      </c>
      <c r="AC14" s="5"/>
      <c r="AD14" s="5"/>
      <c r="AE14" s="5"/>
      <c r="AF14" s="24">
        <v>0</v>
      </c>
      <c r="AG14" s="5"/>
      <c r="AH14" s="24">
        <v>0</v>
      </c>
      <c r="AJ14" s="6"/>
      <c r="AK14" s="6"/>
      <c r="AL14" s="23"/>
      <c r="AM14" s="23"/>
    </row>
    <row r="15" spans="1:39" ht="45" customHeight="1" x14ac:dyDescent="0.25">
      <c r="A15" s="27" t="s">
        <v>31</v>
      </c>
      <c r="C15" s="5">
        <v>851</v>
      </c>
      <c r="D15" s="5"/>
      <c r="E15" s="5"/>
      <c r="F15" s="5"/>
      <c r="G15" s="5">
        <v>377</v>
      </c>
      <c r="H15" s="5">
        <v>39</v>
      </c>
      <c r="I15" s="5">
        <v>13</v>
      </c>
      <c r="J15" s="5"/>
      <c r="K15" s="5">
        <v>429</v>
      </c>
      <c r="L15" s="5"/>
      <c r="M15" s="5"/>
      <c r="N15" s="5"/>
      <c r="O15" s="5">
        <v>59</v>
      </c>
      <c r="P15" s="5">
        <v>39</v>
      </c>
      <c r="Q15" s="5">
        <v>87</v>
      </c>
      <c r="R15" s="5">
        <v>108</v>
      </c>
      <c r="S15" s="5">
        <v>5</v>
      </c>
      <c r="T15" s="5">
        <v>145</v>
      </c>
      <c r="U15" s="5">
        <v>0</v>
      </c>
      <c r="V15" s="5">
        <v>128</v>
      </c>
      <c r="W15" s="5"/>
      <c r="X15" s="5">
        <v>571</v>
      </c>
      <c r="Y15" s="5"/>
      <c r="Z15" s="5"/>
      <c r="AA15" s="5"/>
      <c r="AB15" s="5">
        <v>709</v>
      </c>
      <c r="AC15" s="5"/>
      <c r="AD15" s="5"/>
      <c r="AE15" s="5"/>
      <c r="AF15" s="5">
        <v>0</v>
      </c>
      <c r="AG15" s="5"/>
      <c r="AH15" s="5">
        <v>0</v>
      </c>
      <c r="AJ15" s="6"/>
      <c r="AK15" s="6"/>
      <c r="AL15" s="23"/>
      <c r="AM15" s="23"/>
    </row>
    <row r="16" spans="1:39" ht="20.100000000000001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J16" s="29"/>
      <c r="AK16" s="44"/>
      <c r="AL16" s="23"/>
    </row>
    <row r="17" spans="1:38" ht="30" customHeight="1" x14ac:dyDescent="0.25">
      <c r="A17" s="25" t="s">
        <v>0</v>
      </c>
      <c r="B17" s="7"/>
      <c r="C17" s="26">
        <f>SUM(C10:C15)</f>
        <v>8212</v>
      </c>
      <c r="D17" s="9"/>
      <c r="E17" s="9"/>
      <c r="F17" s="9"/>
      <c r="G17" s="26">
        <f t="shared" ref="G17:I17" si="0">SUM(G10:G15)</f>
        <v>2517</v>
      </c>
      <c r="H17" s="26">
        <f t="shared" si="0"/>
        <v>156</v>
      </c>
      <c r="I17" s="26">
        <f t="shared" si="0"/>
        <v>61</v>
      </c>
      <c r="J17" s="9"/>
      <c r="K17" s="26">
        <f>SUM(K10:K15)</f>
        <v>2734</v>
      </c>
      <c r="L17" s="9"/>
      <c r="M17" s="9"/>
      <c r="N17" s="9"/>
      <c r="O17" s="26">
        <f t="shared" ref="O17:V17" si="1">SUM(O10:O15)</f>
        <v>561</v>
      </c>
      <c r="P17" s="26">
        <f t="shared" si="1"/>
        <v>132</v>
      </c>
      <c r="Q17" s="26">
        <f t="shared" si="1"/>
        <v>663</v>
      </c>
      <c r="R17" s="26">
        <f t="shared" si="1"/>
        <v>483</v>
      </c>
      <c r="S17" s="26">
        <f t="shared" si="1"/>
        <v>24</v>
      </c>
      <c r="T17" s="26">
        <f t="shared" si="1"/>
        <v>1273</v>
      </c>
      <c r="U17" s="26">
        <f t="shared" si="1"/>
        <v>17</v>
      </c>
      <c r="V17" s="26">
        <f t="shared" si="1"/>
        <v>1192</v>
      </c>
      <c r="W17" s="9"/>
      <c r="X17" s="26">
        <f>SUM(X10:X15)</f>
        <v>4345</v>
      </c>
      <c r="Y17" s="9"/>
      <c r="Z17" s="9"/>
      <c r="AA17" s="9"/>
      <c r="AB17" s="26">
        <f>SUM(AB10:AB15)</f>
        <v>6601</v>
      </c>
      <c r="AC17" s="9"/>
      <c r="AD17" s="9"/>
      <c r="AE17" s="9"/>
      <c r="AF17" s="26">
        <f>SUM(AF10:AF15)</f>
        <v>0</v>
      </c>
      <c r="AG17" s="9"/>
      <c r="AH17" s="26">
        <f>SUM(AH10:AH15)</f>
        <v>0</v>
      </c>
      <c r="AJ17" s="6"/>
      <c r="AK17" s="6"/>
      <c r="AL17" s="23"/>
    </row>
    <row r="18" spans="1:38" ht="13.5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5"/>
      <c r="AD18" s="35"/>
      <c r="AE18" s="35"/>
      <c r="AF18" s="35"/>
      <c r="AG18" s="35"/>
      <c r="AH18" s="35"/>
    </row>
    <row r="19" spans="1:38" ht="13.5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5"/>
      <c r="AD19" s="35"/>
      <c r="AE19" s="35"/>
      <c r="AF19" s="35"/>
      <c r="AG19" s="35"/>
      <c r="AH19" s="35"/>
    </row>
    <row r="20" spans="1:38" ht="13.5" customHeight="1" x14ac:dyDescent="0.25">
      <c r="A20" s="2" t="s">
        <v>30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5"/>
      <c r="AD20" s="35"/>
      <c r="AE20" s="35"/>
      <c r="AF20" s="35"/>
      <c r="AG20" s="35"/>
      <c r="AH20" s="35"/>
    </row>
    <row r="24" spans="1:38" s="4" customForma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8" s="4" customFormat="1" x14ac:dyDescent="0.25"/>
    <row r="26" spans="1:38" s="4" customFormat="1" x14ac:dyDescent="0.25"/>
    <row r="27" spans="1:38" s="4" customFormat="1" x14ac:dyDescent="0.25"/>
    <row r="28" spans="1:38" s="4" customFormat="1" x14ac:dyDescent="0.25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8" s="4" customFormat="1" x14ac:dyDescent="0.25"/>
    <row r="31" spans="1:38" x14ac:dyDescent="0.25">
      <c r="C31" s="5"/>
      <c r="G31" s="5"/>
      <c r="H31" s="5"/>
      <c r="I31" s="5"/>
      <c r="K31" s="5"/>
      <c r="O31" s="5"/>
      <c r="P31" s="5"/>
      <c r="Q31" s="5"/>
      <c r="R31" s="5"/>
      <c r="S31" s="5"/>
      <c r="T31" s="5"/>
      <c r="U31" s="5"/>
      <c r="V31" s="5"/>
      <c r="X31" s="5"/>
      <c r="AB31" s="5"/>
      <c r="AF31" s="5"/>
      <c r="AH31" s="5"/>
    </row>
    <row r="32" spans="1:38" x14ac:dyDescent="0.25">
      <c r="C32" s="5"/>
      <c r="G32" s="5"/>
      <c r="H32" s="5"/>
      <c r="I32" s="5"/>
      <c r="K32" s="5"/>
      <c r="O32" s="5"/>
      <c r="P32" s="5"/>
      <c r="Q32" s="5"/>
      <c r="R32" s="5"/>
      <c r="S32" s="5"/>
      <c r="T32" s="5"/>
      <c r="U32" s="5"/>
      <c r="V32" s="5"/>
      <c r="X32" s="5"/>
      <c r="AB32" s="5"/>
      <c r="AF32" s="5"/>
      <c r="AH32" s="5"/>
    </row>
    <row r="33" spans="3:34" x14ac:dyDescent="0.25">
      <c r="C33" s="5"/>
      <c r="G33" s="5"/>
      <c r="H33" s="5"/>
      <c r="I33" s="5"/>
      <c r="K33" s="5"/>
      <c r="O33" s="5"/>
      <c r="P33" s="5"/>
      <c r="Q33" s="5"/>
      <c r="R33" s="5"/>
      <c r="S33" s="5"/>
      <c r="T33" s="5"/>
      <c r="U33" s="5"/>
      <c r="V33" s="5"/>
      <c r="X33" s="5"/>
      <c r="AB33" s="5"/>
      <c r="AF33" s="5"/>
      <c r="AH33" s="5"/>
    </row>
    <row r="34" spans="3:34" x14ac:dyDescent="0.25">
      <c r="C34" s="5"/>
      <c r="G34" s="5"/>
      <c r="H34" s="5"/>
      <c r="I34" s="5"/>
      <c r="K34" s="5"/>
      <c r="O34" s="5"/>
      <c r="P34" s="5"/>
      <c r="Q34" s="5"/>
      <c r="R34" s="5"/>
      <c r="S34" s="5"/>
      <c r="T34" s="5"/>
      <c r="U34" s="5"/>
      <c r="V34" s="5"/>
      <c r="X34" s="5"/>
      <c r="AB34" s="5"/>
      <c r="AF34" s="5"/>
      <c r="AH34" s="5"/>
    </row>
    <row r="35" spans="3:34" x14ac:dyDescent="0.25">
      <c r="C35" s="5"/>
      <c r="G35" s="5"/>
      <c r="H35" s="5"/>
      <c r="I35" s="5"/>
      <c r="K35" s="5"/>
      <c r="O35" s="5"/>
      <c r="P35" s="5"/>
      <c r="Q35" s="5"/>
      <c r="R35" s="5"/>
      <c r="S35" s="5"/>
      <c r="T35" s="5"/>
      <c r="U35" s="5"/>
      <c r="V35" s="5"/>
      <c r="X35" s="5"/>
      <c r="AB35" s="5"/>
      <c r="AF35" s="5"/>
      <c r="AH35" s="5"/>
    </row>
    <row r="36" spans="3:34" x14ac:dyDescent="0.25">
      <c r="C36" s="5"/>
      <c r="G36" s="5"/>
      <c r="H36" s="5"/>
      <c r="I36" s="5"/>
      <c r="K36" s="5"/>
      <c r="O36" s="5"/>
      <c r="P36" s="5"/>
      <c r="Q36" s="5"/>
      <c r="R36" s="5"/>
      <c r="S36" s="5"/>
      <c r="T36" s="5"/>
      <c r="U36" s="5"/>
      <c r="V36" s="5"/>
      <c r="X36" s="5"/>
      <c r="AB36" s="5"/>
      <c r="AF36" s="5"/>
      <c r="AH36" s="5"/>
    </row>
    <row r="37" spans="3:34" x14ac:dyDescent="0.25">
      <c r="C37" s="5"/>
      <c r="G37" s="5"/>
      <c r="H37" s="5"/>
      <c r="I37" s="5"/>
      <c r="K37" s="5"/>
      <c r="O37" s="5"/>
      <c r="P37" s="5"/>
      <c r="Q37" s="5"/>
      <c r="R37" s="5"/>
      <c r="S37" s="5"/>
      <c r="T37" s="5"/>
      <c r="U37" s="5"/>
      <c r="V37" s="5"/>
      <c r="X37" s="5"/>
      <c r="AB37" s="5"/>
      <c r="AF37" s="5"/>
      <c r="AH37" s="5"/>
    </row>
  </sheetData>
  <mergeCells count="4">
    <mergeCell ref="A2:AB2"/>
    <mergeCell ref="A3:AB3"/>
    <mergeCell ref="C5:AB5"/>
    <mergeCell ref="H6:I6"/>
  </mergeCells>
  <printOptions horizontalCentered="1"/>
  <pageMargins left="0.78740157480314965" right="0.39370078740157483" top="0.98425196850393704" bottom="0.98425196850393704" header="0.98425196850393704" footer="0.98425196850393704"/>
  <pageSetup scale="36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32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2" sqref="A2:AB2"/>
    </sheetView>
  </sheetViews>
  <sheetFormatPr baseColWidth="10" defaultColWidth="11.44140625" defaultRowHeight="15" x14ac:dyDescent="0.25"/>
  <cols>
    <col min="1" max="1" width="55.6640625" style="2" customWidth="1"/>
    <col min="2" max="2" width="5.6640625" style="2" customWidth="1"/>
    <col min="3" max="3" width="12.6640625" style="4" customWidth="1"/>
    <col min="4" max="6" width="1.6640625" style="4" customWidth="1"/>
    <col min="7" max="7" width="12.6640625" style="4" customWidth="1"/>
    <col min="8" max="8" width="19.88671875" style="4" customWidth="1"/>
    <col min="9" max="9" width="22.5546875" style="4" customWidth="1"/>
    <col min="10" max="10" width="1.6640625" style="4" customWidth="1"/>
    <col min="11" max="11" width="12.6640625" style="4" customWidth="1"/>
    <col min="12" max="14" width="1.6640625" style="4" customWidth="1"/>
    <col min="15" max="15" width="14.88671875" style="4" customWidth="1"/>
    <col min="16" max="16" width="12.44140625" style="4" customWidth="1"/>
    <col min="17" max="17" width="21.109375" style="4" customWidth="1"/>
    <col min="18" max="18" width="21.5546875" style="4" customWidth="1"/>
    <col min="19" max="19" width="18.33203125" style="4" customWidth="1"/>
    <col min="20" max="20" width="14.44140625" style="4" customWidth="1"/>
    <col min="21" max="21" width="19.44140625" style="4" customWidth="1"/>
    <col min="22" max="22" width="12.6640625" style="4" customWidth="1"/>
    <col min="23" max="23" width="1.6640625" style="4" customWidth="1"/>
    <col min="24" max="24" width="12.6640625" style="4" customWidth="1"/>
    <col min="25" max="27" width="1.6640625" style="4" customWidth="1"/>
    <col min="28" max="28" width="12.6640625" style="4" customWidth="1"/>
    <col min="29" max="31" width="1.6640625" style="4" customWidth="1"/>
    <col min="32" max="32" width="12.6640625" style="4" customWidth="1"/>
    <col min="33" max="33" width="1.6640625" style="4" customWidth="1"/>
    <col min="34" max="34" width="12.6640625" style="4" customWidth="1"/>
    <col min="35" max="16384" width="11.44140625" style="8"/>
  </cols>
  <sheetData>
    <row r="1" spans="1:38" s="13" customFormat="1" ht="15.6" thickBot="1" x14ac:dyDescent="0.3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8" s="13" customFormat="1" ht="54.9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  <c r="AC2" s="36"/>
      <c r="AD2" s="36"/>
      <c r="AE2" s="36"/>
      <c r="AF2" s="36"/>
      <c r="AG2" s="36"/>
      <c r="AH2" s="36"/>
    </row>
    <row r="3" spans="1:38" s="13" customFormat="1" ht="39.9" customHeight="1" thickBot="1" x14ac:dyDescent="0.3">
      <c r="A3" s="47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34"/>
      <c r="AD3" s="34"/>
      <c r="AE3" s="34"/>
      <c r="AF3" s="34"/>
      <c r="AG3" s="34"/>
      <c r="AH3" s="34"/>
    </row>
    <row r="4" spans="1:38" s="13" customFormat="1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8" s="13" customFormat="1" ht="30" customHeight="1" x14ac:dyDescent="0.3">
      <c r="A5" s="16"/>
      <c r="B5" s="17"/>
      <c r="C5" s="48" t="s">
        <v>27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9"/>
      <c r="AD5" s="29"/>
      <c r="AE5" s="29"/>
      <c r="AF5" s="29"/>
      <c r="AG5" s="29"/>
      <c r="AH5" s="29"/>
    </row>
    <row r="6" spans="1:38" s="13" customFormat="1" ht="30" customHeight="1" thickBot="1" x14ac:dyDescent="0.35">
      <c r="A6" s="16"/>
      <c r="B6" s="17"/>
      <c r="C6" s="29"/>
      <c r="D6" s="29"/>
      <c r="E6" s="29"/>
      <c r="F6" s="29"/>
      <c r="G6" s="29"/>
      <c r="H6" s="49" t="s">
        <v>3</v>
      </c>
      <c r="I6" s="4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8" s="13" customFormat="1" ht="50.1" customHeight="1" thickBot="1" x14ac:dyDescent="0.3">
      <c r="A7" s="18"/>
      <c r="B7" s="19"/>
      <c r="C7" s="20" t="s">
        <v>1</v>
      </c>
      <c r="D7" s="19"/>
      <c r="E7" s="19"/>
      <c r="F7" s="19"/>
      <c r="G7" s="20" t="s">
        <v>2</v>
      </c>
      <c r="H7" s="30" t="s">
        <v>22</v>
      </c>
      <c r="I7" s="30" t="s">
        <v>23</v>
      </c>
      <c r="J7" s="21"/>
      <c r="K7" s="20" t="s">
        <v>4</v>
      </c>
      <c r="L7" s="19"/>
      <c r="M7" s="19"/>
      <c r="N7" s="19"/>
      <c r="O7" s="20" t="s">
        <v>15</v>
      </c>
      <c r="P7" s="20" t="s">
        <v>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1"/>
      <c r="X7" s="20" t="s">
        <v>6</v>
      </c>
      <c r="Y7" s="19"/>
      <c r="Z7" s="19"/>
      <c r="AA7" s="19"/>
      <c r="AB7" s="37" t="s">
        <v>7</v>
      </c>
      <c r="AC7" s="19"/>
      <c r="AD7" s="19"/>
      <c r="AE7" s="19"/>
      <c r="AF7" s="37" t="s">
        <v>33</v>
      </c>
      <c r="AG7" s="38"/>
      <c r="AH7" s="37" t="s">
        <v>34</v>
      </c>
    </row>
    <row r="8" spans="1:38" s="13" customFormat="1" ht="20.100000000000001" customHeight="1" x14ac:dyDescent="0.25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8" ht="30" customHeight="1" x14ac:dyDescent="0.25">
      <c r="A9" s="27" t="s">
        <v>8</v>
      </c>
      <c r="C9" s="5">
        <v>6857</v>
      </c>
      <c r="D9" s="5"/>
      <c r="E9" s="5"/>
      <c r="F9" s="5"/>
      <c r="G9" s="5">
        <v>509</v>
      </c>
      <c r="H9" s="5">
        <v>34</v>
      </c>
      <c r="I9" s="5">
        <v>2</v>
      </c>
      <c r="J9" s="5"/>
      <c r="K9" s="5">
        <v>545</v>
      </c>
      <c r="L9" s="5"/>
      <c r="M9" s="5"/>
      <c r="N9" s="5"/>
      <c r="O9" s="5">
        <v>12</v>
      </c>
      <c r="P9" s="5">
        <v>4</v>
      </c>
      <c r="Q9" s="5">
        <v>2</v>
      </c>
      <c r="R9" s="5">
        <v>49</v>
      </c>
      <c r="S9" s="5">
        <v>3</v>
      </c>
      <c r="T9" s="5">
        <v>1143</v>
      </c>
      <c r="U9" s="5">
        <v>17</v>
      </c>
      <c r="V9" s="5">
        <v>822</v>
      </c>
      <c r="W9" s="5"/>
      <c r="X9" s="5">
        <v>2052</v>
      </c>
      <c r="Y9" s="5"/>
      <c r="Z9" s="5"/>
      <c r="AA9" s="5"/>
      <c r="AB9" s="5">
        <v>5350</v>
      </c>
      <c r="AC9" s="5"/>
      <c r="AD9" s="5"/>
      <c r="AE9" s="5"/>
      <c r="AF9" s="5">
        <v>0</v>
      </c>
      <c r="AG9" s="5"/>
      <c r="AH9" s="5">
        <v>0</v>
      </c>
      <c r="AJ9" s="6"/>
      <c r="AK9" s="6"/>
      <c r="AL9" s="23"/>
    </row>
    <row r="10" spans="1:38" ht="30" customHeight="1" x14ac:dyDescent="0.25">
      <c r="A10" s="28" t="s">
        <v>9</v>
      </c>
      <c r="C10" s="24">
        <v>239</v>
      </c>
      <c r="D10" s="5"/>
      <c r="E10" s="5"/>
      <c r="F10" s="5"/>
      <c r="G10" s="24">
        <v>415</v>
      </c>
      <c r="H10" s="24">
        <v>56</v>
      </c>
      <c r="I10" s="24">
        <v>9</v>
      </c>
      <c r="J10" s="5"/>
      <c r="K10" s="24">
        <v>480</v>
      </c>
      <c r="L10" s="5"/>
      <c r="M10" s="5"/>
      <c r="N10" s="5"/>
      <c r="O10" s="24">
        <v>38</v>
      </c>
      <c r="P10" s="24">
        <v>14</v>
      </c>
      <c r="Q10" s="24">
        <v>101</v>
      </c>
      <c r="R10" s="24">
        <v>301</v>
      </c>
      <c r="S10" s="24">
        <v>4</v>
      </c>
      <c r="T10" s="24">
        <v>0</v>
      </c>
      <c r="U10" s="24">
        <v>0</v>
      </c>
      <c r="V10" s="24">
        <v>74</v>
      </c>
      <c r="W10" s="5"/>
      <c r="X10" s="24">
        <v>532</v>
      </c>
      <c r="Y10" s="5"/>
      <c r="Z10" s="5"/>
      <c r="AA10" s="5"/>
      <c r="AB10" s="24">
        <v>187</v>
      </c>
      <c r="AC10" s="5"/>
      <c r="AD10" s="5"/>
      <c r="AE10" s="5"/>
      <c r="AF10" s="24">
        <v>0</v>
      </c>
      <c r="AG10" s="5"/>
      <c r="AH10" s="24">
        <v>0</v>
      </c>
      <c r="AJ10" s="6"/>
      <c r="AK10" s="6"/>
      <c r="AL10" s="23"/>
    </row>
    <row r="11" spans="1:38" ht="30" customHeight="1" x14ac:dyDescent="0.25">
      <c r="A11" s="27" t="s">
        <v>10</v>
      </c>
      <c r="C11" s="5">
        <v>1049</v>
      </c>
      <c r="D11" s="5"/>
      <c r="E11" s="5"/>
      <c r="F11" s="5"/>
      <c r="G11" s="5">
        <v>1288</v>
      </c>
      <c r="H11" s="5">
        <v>55</v>
      </c>
      <c r="I11" s="5">
        <v>39</v>
      </c>
      <c r="J11" s="5"/>
      <c r="K11" s="5">
        <v>1382</v>
      </c>
      <c r="L11" s="5"/>
      <c r="M11" s="5"/>
      <c r="N11" s="5"/>
      <c r="O11" s="5">
        <v>378</v>
      </c>
      <c r="P11" s="5">
        <v>94</v>
      </c>
      <c r="Q11" s="5">
        <v>511</v>
      </c>
      <c r="R11" s="5">
        <v>97</v>
      </c>
      <c r="S11" s="5">
        <v>13</v>
      </c>
      <c r="T11" s="5">
        <v>114</v>
      </c>
      <c r="U11" s="5">
        <v>0</v>
      </c>
      <c r="V11" s="5">
        <v>249</v>
      </c>
      <c r="W11" s="5"/>
      <c r="X11" s="5">
        <v>1456</v>
      </c>
      <c r="Y11" s="5"/>
      <c r="Z11" s="5"/>
      <c r="AA11" s="5"/>
      <c r="AB11" s="5">
        <v>975</v>
      </c>
      <c r="AC11" s="5"/>
      <c r="AD11" s="5"/>
      <c r="AE11" s="5"/>
      <c r="AF11" s="5">
        <v>0</v>
      </c>
      <c r="AG11" s="5"/>
      <c r="AH11" s="5">
        <v>0</v>
      </c>
      <c r="AJ11" s="6"/>
      <c r="AK11" s="6"/>
      <c r="AL11" s="23"/>
    </row>
    <row r="12" spans="1:38" ht="30" customHeight="1" x14ac:dyDescent="0.25">
      <c r="A12" s="28" t="s">
        <v>11</v>
      </c>
      <c r="C12" s="24">
        <v>67</v>
      </c>
      <c r="D12" s="5"/>
      <c r="E12" s="5"/>
      <c r="F12" s="5"/>
      <c r="G12" s="24">
        <v>305</v>
      </c>
      <c r="H12" s="24">
        <v>11</v>
      </c>
      <c r="I12" s="24">
        <v>11</v>
      </c>
      <c r="J12" s="5"/>
      <c r="K12" s="24">
        <v>327</v>
      </c>
      <c r="L12" s="5"/>
      <c r="M12" s="5"/>
      <c r="N12" s="5"/>
      <c r="O12" s="24">
        <v>133</v>
      </c>
      <c r="P12" s="24">
        <v>20</v>
      </c>
      <c r="Q12" s="24">
        <v>49</v>
      </c>
      <c r="R12" s="24">
        <v>36</v>
      </c>
      <c r="S12" s="24">
        <v>4</v>
      </c>
      <c r="T12" s="24">
        <v>16</v>
      </c>
      <c r="U12" s="24">
        <v>0</v>
      </c>
      <c r="V12" s="24">
        <v>47</v>
      </c>
      <c r="W12" s="5"/>
      <c r="X12" s="24">
        <v>305</v>
      </c>
      <c r="Y12" s="5"/>
      <c r="Z12" s="5"/>
      <c r="AA12" s="5"/>
      <c r="AB12" s="24">
        <v>89</v>
      </c>
      <c r="AC12" s="5"/>
      <c r="AD12" s="5"/>
      <c r="AE12" s="5"/>
      <c r="AF12" s="24">
        <v>0</v>
      </c>
      <c r="AG12" s="5"/>
      <c r="AH12" s="24">
        <v>0</v>
      </c>
      <c r="AJ12" s="6"/>
      <c r="AK12" s="6"/>
      <c r="AL12" s="23"/>
    </row>
    <row r="13" spans="1:38" ht="20.100000000000001" customHeight="1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6"/>
      <c r="AK13" s="6"/>
      <c r="AL13" s="23"/>
    </row>
    <row r="14" spans="1:38" s="7" customFormat="1" ht="30" customHeight="1" x14ac:dyDescent="0.25">
      <c r="A14" s="25" t="s">
        <v>0</v>
      </c>
      <c r="C14" s="26">
        <f>C9+C10+C11+C12</f>
        <v>8212</v>
      </c>
      <c r="D14" s="9"/>
      <c r="E14" s="9"/>
      <c r="F14" s="9"/>
      <c r="G14" s="26">
        <f t="shared" ref="G14:I14" si="0">G9+G10+G11+G12</f>
        <v>2517</v>
      </c>
      <c r="H14" s="26">
        <f t="shared" si="0"/>
        <v>156</v>
      </c>
      <c r="I14" s="26">
        <f t="shared" si="0"/>
        <v>61</v>
      </c>
      <c r="J14" s="5"/>
      <c r="K14" s="26">
        <f>K9+K10+K11+K12</f>
        <v>2734</v>
      </c>
      <c r="L14" s="9"/>
      <c r="M14" s="9"/>
      <c r="N14" s="9"/>
      <c r="O14" s="26">
        <f t="shared" ref="O14:V14" si="1">O9+O10+O11+O12</f>
        <v>561</v>
      </c>
      <c r="P14" s="26">
        <f t="shared" si="1"/>
        <v>132</v>
      </c>
      <c r="Q14" s="26">
        <f t="shared" si="1"/>
        <v>663</v>
      </c>
      <c r="R14" s="26">
        <f t="shared" si="1"/>
        <v>483</v>
      </c>
      <c r="S14" s="26">
        <f t="shared" si="1"/>
        <v>24</v>
      </c>
      <c r="T14" s="26">
        <f t="shared" si="1"/>
        <v>1273</v>
      </c>
      <c r="U14" s="26">
        <f t="shared" si="1"/>
        <v>17</v>
      </c>
      <c r="V14" s="26">
        <f t="shared" si="1"/>
        <v>1192</v>
      </c>
      <c r="W14" s="9"/>
      <c r="X14" s="26">
        <f>X9+X10+X11+X12</f>
        <v>4345</v>
      </c>
      <c r="Y14" s="9"/>
      <c r="Z14" s="9"/>
      <c r="AA14" s="9"/>
      <c r="AB14" s="26">
        <f>AB9+AB10+AB11+AB12</f>
        <v>6601</v>
      </c>
      <c r="AC14" s="9"/>
      <c r="AD14" s="9"/>
      <c r="AE14" s="9"/>
      <c r="AF14" s="26">
        <f>AF9+AF10+AF11+AF12</f>
        <v>0</v>
      </c>
      <c r="AG14" s="9"/>
      <c r="AH14" s="26">
        <f>AH9+AH10+AH11+AH12</f>
        <v>0</v>
      </c>
      <c r="AJ14" s="6"/>
      <c r="AK14" s="6"/>
      <c r="AL14" s="23"/>
    </row>
    <row r="15" spans="1:38" s="1" customFormat="1" ht="20.100000000000001" customHeight="1" x14ac:dyDescent="0.25">
      <c r="A15" s="3"/>
      <c r="B15" s="3"/>
      <c r="C15" s="6"/>
      <c r="D15" s="6"/>
      <c r="E15" s="6"/>
      <c r="F15" s="6"/>
      <c r="G15" s="6"/>
      <c r="H15" s="6"/>
      <c r="I15" s="6"/>
      <c r="J15" s="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J15" s="29"/>
      <c r="AK15" s="44"/>
    </row>
    <row r="16" spans="1:38" ht="13.5" customHeight="1" x14ac:dyDescent="0.25"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J16" s="6"/>
      <c r="AK16" s="6"/>
    </row>
    <row r="17" spans="1:34" ht="13.5" customHeight="1" x14ac:dyDescent="0.25">
      <c r="A17" s="2" t="s">
        <v>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5"/>
      <c r="AD17" s="35"/>
      <c r="AE17" s="35"/>
      <c r="AF17" s="35"/>
      <c r="AG17" s="35"/>
      <c r="AH17" s="35"/>
    </row>
    <row r="18" spans="1:34" ht="13.5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5"/>
      <c r="AD18" s="35"/>
      <c r="AE18" s="35"/>
      <c r="AF18" s="35"/>
      <c r="AG18" s="35"/>
      <c r="AH18" s="35"/>
    </row>
    <row r="19" spans="1:34" ht="13.5" customHeight="1" x14ac:dyDescent="0.25"/>
    <row r="28" spans="1:34" x14ac:dyDescent="0.25">
      <c r="C28" s="5"/>
      <c r="G28" s="5"/>
      <c r="H28" s="5"/>
      <c r="I28" s="5"/>
      <c r="K28" s="5"/>
      <c r="O28" s="5"/>
      <c r="P28" s="5"/>
      <c r="Q28" s="5"/>
      <c r="R28" s="5"/>
      <c r="S28" s="5"/>
      <c r="T28" s="5"/>
      <c r="U28" s="5"/>
      <c r="V28" s="5"/>
      <c r="X28" s="5"/>
      <c r="AB28" s="5"/>
      <c r="AF28" s="5"/>
      <c r="AH28" s="5"/>
    </row>
    <row r="29" spans="1:34" x14ac:dyDescent="0.25">
      <c r="C29" s="5"/>
      <c r="G29" s="5"/>
      <c r="H29" s="5"/>
      <c r="I29" s="5"/>
      <c r="K29" s="5"/>
      <c r="O29" s="5"/>
      <c r="P29" s="5"/>
      <c r="Q29" s="5"/>
      <c r="R29" s="5"/>
      <c r="S29" s="5"/>
      <c r="T29" s="5"/>
      <c r="U29" s="5"/>
      <c r="V29" s="5"/>
      <c r="X29" s="5"/>
      <c r="AB29" s="5"/>
      <c r="AF29" s="5"/>
      <c r="AH29" s="5"/>
    </row>
    <row r="30" spans="1:34" x14ac:dyDescent="0.25">
      <c r="C30" s="5"/>
      <c r="G30" s="5"/>
      <c r="H30" s="5"/>
      <c r="I30" s="5"/>
      <c r="K30" s="5"/>
      <c r="O30" s="5"/>
      <c r="P30" s="5"/>
      <c r="Q30" s="5"/>
      <c r="R30" s="5"/>
      <c r="S30" s="5"/>
      <c r="T30" s="5"/>
      <c r="U30" s="5"/>
      <c r="V30" s="5"/>
      <c r="X30" s="5"/>
      <c r="AB30" s="5"/>
      <c r="AF30" s="5"/>
      <c r="AH30" s="5"/>
    </row>
    <row r="31" spans="1:34" x14ac:dyDescent="0.25">
      <c r="C31" s="5"/>
      <c r="G31" s="5"/>
      <c r="H31" s="5"/>
      <c r="I31" s="5"/>
      <c r="K31" s="5"/>
      <c r="O31" s="5"/>
      <c r="P31" s="5"/>
      <c r="Q31" s="5"/>
      <c r="R31" s="5"/>
      <c r="S31" s="5"/>
      <c r="T31" s="5"/>
      <c r="U31" s="5"/>
      <c r="V31" s="5"/>
      <c r="X31" s="5"/>
      <c r="AB31" s="5"/>
      <c r="AF31" s="5"/>
      <c r="AH31" s="5"/>
    </row>
    <row r="32" spans="1:34" x14ac:dyDescent="0.25">
      <c r="C32" s="5"/>
      <c r="G32" s="5"/>
      <c r="H32" s="5"/>
      <c r="I32" s="5"/>
      <c r="K32" s="5"/>
      <c r="O32" s="5"/>
      <c r="P32" s="5"/>
      <c r="Q32" s="5"/>
      <c r="R32" s="5"/>
      <c r="S32" s="5"/>
      <c r="T32" s="5"/>
      <c r="U32" s="5"/>
      <c r="V32" s="5"/>
      <c r="X32" s="5"/>
      <c r="AB32" s="5"/>
      <c r="AF32" s="5"/>
      <c r="AH32" s="5"/>
    </row>
  </sheetData>
  <mergeCells count="4">
    <mergeCell ref="A2:AB2"/>
    <mergeCell ref="A3:AB3"/>
    <mergeCell ref="C5:AB5"/>
    <mergeCell ref="H6:I6"/>
  </mergeCells>
  <printOptions horizontalCentered="1"/>
  <pageMargins left="0.78740157480314965" right="0.39370078740157483" top="0.98425196850393704" bottom="0.98425196850393704" header="0.98425196850393704" footer="0.98425196850393704"/>
  <pageSetup scale="32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SIPE</vt:lpstr>
      <vt:lpstr>SD</vt:lpstr>
      <vt:lpstr>SE</vt:lpstr>
      <vt:lpstr>SM</vt:lpstr>
      <vt:lpstr>JD_TOTAL_</vt:lpstr>
      <vt:lpstr>JD_TOTAL_TIPO</vt:lpstr>
      <vt:lpstr>JD_TOTAL_!Área_de_impresión</vt:lpstr>
      <vt:lpstr>JD_TOTAL_TIPO!Área_de_impresión</vt:lpstr>
      <vt:lpstr>SD!Área_de_impresión</vt:lpstr>
      <vt:lpstr>SE!Área_de_impresión</vt:lpstr>
      <vt:lpstr>SIPE!Área_de_impresión</vt:lpstr>
      <vt:lpstr>SM!Área_de_impresión</vt:lpstr>
      <vt:lpstr>JD_TOTAL_!Print_Area</vt:lpstr>
      <vt:lpstr>JD_TOTAL_TIPO!Print_Area</vt:lpstr>
      <vt:lpstr>SD!Print_Area</vt:lpstr>
      <vt:lpstr>SE!Print_Area</vt:lpstr>
      <vt:lpstr>SIPE!Print_Area</vt:lpstr>
      <vt:lpstr>SM!Print_Area</vt:lpstr>
    </vt:vector>
  </TitlesOfParts>
  <Company>CJF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2016-12-05T04:06:54Z</cp:lastPrinted>
  <dcterms:created xsi:type="dcterms:W3CDTF">2004-11-25T00:45:26Z</dcterms:created>
  <dcterms:modified xsi:type="dcterms:W3CDTF">2023-11-21T22:57:08Z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