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heckCompatibility="1" defaultThemeVersion="124226"/>
  <mc:AlternateContent xmlns:mc="http://schemas.openxmlformats.org/markup-compatibility/2006">
    <mc:Choice Requires="x15">
      <x15ac:absPath xmlns:x15ac="http://schemas.microsoft.com/office/spreadsheetml/2010/11/ac" url="C:\Users\jolguins\Desktop\"/>
    </mc:Choice>
  </mc:AlternateContent>
  <xr:revisionPtr revIDLastSave="0" documentId="13_ncr:1_{8A3152B6-900E-4BA5-82B8-CBC401A700B6}" xr6:coauthVersionLast="47" xr6:coauthVersionMax="47" xr10:uidLastSave="{00000000-0000-0000-0000-000000000000}"/>
  <bookViews>
    <workbookView xWindow="28680" yWindow="-120" windowWidth="29040" windowHeight="15840" tabRatio="764" xr2:uid="{00000000-000D-0000-FFFF-FFFF00000000}"/>
  </bookViews>
  <sheets>
    <sheet name="CAT-CUBIERTA-AGUASC-2023" sheetId="12" r:id="rId1"/>
    <sheet name="specificaciones ESP-P-XX-000-21" sheetId="9" state="hidden" r:id="rId2"/>
  </sheets>
  <definedNames>
    <definedName name="A" localSheetId="0">'CAT-CUBIERTA-AGUASC-2023'!$1:$73</definedName>
    <definedName name="A" localSheetId="1">'specificaciones ESP-P-XX-000-21'!$B$1:$C$72</definedName>
    <definedName name="_xlnm.Print_Area" localSheetId="0">'CAT-CUBIERTA-AGUASC-2023'!$B$1:$G$80</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'CAT-CUBIERTA-AGUASC-2023'!$1:$73</definedName>
    <definedName name="e" localSheetId="1">'specificaciones ESP-P-XX-000-21'!$1:$72</definedName>
    <definedName name="G" localSheetId="1">'specificaciones ESP-P-XX-000-21'!$B$1:$C$72</definedName>
    <definedName name="H" localSheetId="1">'specificaciones ESP-P-XX-000-21'!$1:$72</definedName>
    <definedName name="Print_Area" localSheetId="0">'CAT-CUBIERTA-AGUASC-2023'!$B$1:$G$79</definedName>
    <definedName name="Print_Area" localSheetId="1">'specificaciones ESP-P-XX-000-21'!$B$1:$C$72</definedName>
    <definedName name="Print_Titles" localSheetId="0">'CAT-CUBIERTA-AGUASC-2023'!$1:$73</definedName>
    <definedName name="Print_Titles" localSheetId="1">'specificaciones ESP-P-XX-000-21'!$1:$72</definedName>
    <definedName name="_xlnm.Print_Titles" localSheetId="0">'CAT-CUBIERTA-AGUASC-2023'!$1:$11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0" i="12" l="1"/>
  <c r="E13" i="12"/>
  <c r="B3" i="9" l="1"/>
  <c r="G75" i="12"/>
  <c r="G77" i="12" l="1"/>
  <c r="G79" i="12" s="1"/>
</calcChain>
</file>

<file path=xl/sharedStrings.xml><?xml version="1.0" encoding="utf-8"?>
<sst xmlns="http://schemas.openxmlformats.org/spreadsheetml/2006/main" count="177" uniqueCount="118">
  <si>
    <t>CLAVE</t>
  </si>
  <si>
    <t>P.U. 
Sin I.V.A.</t>
  </si>
  <si>
    <t>I</t>
  </si>
  <si>
    <t>PRELIMINARES</t>
  </si>
  <si>
    <t>PRE.01</t>
  </si>
  <si>
    <t>PRE.02</t>
  </si>
  <si>
    <t>PRE.03</t>
  </si>
  <si>
    <t>PZA</t>
  </si>
  <si>
    <t>PRE.04</t>
  </si>
  <si>
    <t>B)</t>
  </si>
  <si>
    <t>PRE.05</t>
  </si>
  <si>
    <t>II</t>
  </si>
  <si>
    <t>ALBAÑILERIA</t>
  </si>
  <si>
    <t>ALB.01</t>
  </si>
  <si>
    <t>M</t>
  </si>
  <si>
    <t>ALB.02</t>
  </si>
  <si>
    <t>ALB.03</t>
  </si>
  <si>
    <t>b)</t>
  </si>
  <si>
    <t>ALB.04</t>
  </si>
  <si>
    <t>ALB.05</t>
  </si>
  <si>
    <t>ALB.06</t>
  </si>
  <si>
    <t>ALB.07</t>
  </si>
  <si>
    <t>ALB.08</t>
  </si>
  <si>
    <t>ALB.09</t>
  </si>
  <si>
    <t>ELE.01</t>
  </si>
  <si>
    <t>ELE.02</t>
  </si>
  <si>
    <t>A)</t>
  </si>
  <si>
    <t>III</t>
  </si>
  <si>
    <t>HERRERIA Y CANCELERIA</t>
  </si>
  <si>
    <t>HYC.01</t>
  </si>
  <si>
    <t>KG</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</si>
  <si>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</si>
  <si>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</si>
  <si>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</si>
  <si>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</si>
  <si>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</si>
  <si>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</si>
  <si>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</si>
  <si>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</si>
  <si>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</si>
  <si>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</si>
  <si>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</si>
  <si>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</si>
  <si>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</si>
  <si>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</si>
  <si>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</si>
  <si>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</si>
  <si>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</si>
  <si>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</si>
  <si>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</si>
  <si>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</si>
  <si>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</si>
  <si>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</si>
  <si>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</si>
  <si>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</si>
  <si>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</si>
  <si>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</si>
  <si>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</si>
  <si>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</si>
  <si>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</si>
  <si>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</si>
  <si>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</si>
  <si>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</si>
  <si>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</si>
  <si>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</si>
  <si>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</si>
  <si>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</si>
  <si>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</si>
  <si>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</si>
  <si>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</si>
  <si>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</si>
  <si>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</si>
  <si>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</si>
  <si>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</si>
  <si>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M2</t>
  </si>
  <si>
    <t>M3</t>
  </si>
  <si>
    <t>De conformidad con el artículo tercero del Acuerdo General de Administración III/2020 del Presidente de la Suprema Corte de Justicia de la Nación, de diecisiete de septiembre de dos mil veinte, el presente oficio se suscribe mediante la Firma Electrónica Certificada del Poder Judicial de la Federación (FIREL) para actuaciones administrativas.</t>
  </si>
  <si>
    <t>Catálogo de Conceptos
"Cubierta en patio en la Casa de la Cultura Jurídica en Aguscalientes, Aguascalientes"</t>
  </si>
  <si>
    <r>
      <t>Ubicación:</t>
    </r>
    <r>
      <rPr>
        <sz val="10"/>
        <rFont val="Arial"/>
        <family val="2"/>
      </rPr>
      <t xml:space="preserve"> Álvaro obregón No. 347, Col. Centro, C.P. 20000, Aguascalientes, Aguascalientes.</t>
    </r>
  </si>
  <si>
    <t>Conceptos y cantidades para expresión de Precios Unitarios</t>
  </si>
  <si>
    <t>Clave</t>
  </si>
  <si>
    <t>Concepto</t>
  </si>
  <si>
    <t>Unidad</t>
  </si>
  <si>
    <t>Cantidad</t>
  </si>
  <si>
    <t>Importe sin I.V.A.</t>
  </si>
  <si>
    <t>Fecha:</t>
  </si>
  <si>
    <t>Se anexan Especificaciones Particulares y Generales.</t>
  </si>
  <si>
    <t>Total</t>
  </si>
  <si>
    <t>Chaflán de mortero, sección triangular con 10 cm cada cateto, mortero cemento-arena en proporción 1:4. Precio por unidad de obra completamente terminada.</t>
  </si>
  <si>
    <t>Tela mosquitero con perfil perimetral acabado aluminio natural, fijado a Estructura de 2x2" por medio de pijas. Precio por unidad de obra completamente terminada.</t>
  </si>
  <si>
    <t>Fabricación de escalera marina EM-01 de 47x255 cm, hecha a base de perfiles de herrería. Precio por unidad de obra completamente terminada.</t>
  </si>
  <si>
    <t>Fabricación de escalera marina doble EM-02 de 47x155 cm y 47x225 cm, hecha a base de perfiles de herrería. Precio por unidad de obra completamente terminada.</t>
  </si>
  <si>
    <t>Rehabilitación y Reubicación de escalera marina EM-03 de recuperación de 62x375 cm, hecha a base de perfiles de herrería la cual será reubicada al eje E entre g'-c. Precio por unidad de obra completamente terminada.</t>
  </si>
  <si>
    <t>Armadura de acero para cubierta en patio central a base de tubo de acero. Precio por unidad de obra completamente terminada.</t>
  </si>
  <si>
    <t>Limpieza final de la obra. Precio por unidad de obra completamente terminada.</t>
  </si>
  <si>
    <t>Suministro y aplicación de entortado sobre relleno en azotea, con mortero cemento-arena en proporción de 1:4, de 5 cm de espesor. Precio por unidad de obra completamente terminada.</t>
  </si>
  <si>
    <t>Estructura Base para Domo, hecha con perfiles de herrería, con 4 postes de perfil cuadrado de 2x2" (30 cm de altura). Precio por unidad de obra completamente terminada.</t>
  </si>
  <si>
    <t>Cubierta a base laminas de Policarbonato, marca Danpalon, Honey comb de 8 mm de espesor en color gris reflectivo (Multiceldillas DP8). Precio por unidad de obra completamente terminada.</t>
  </si>
  <si>
    <t xml:space="preserve">Demolición de elementos en forma manual de impermeabilización, relleno con espesor promedio de 0.20 m entortado, enladrillado y chaflanes, en azotea, medido en sitio, usando pico, marro, cincel y cuñas. Precio por unidad de obra completamente terminada.                                            </t>
  </si>
  <si>
    <t>Sardinel o pretil de 12 cm de espesor y una altura de 30 cm (para domo), de concreto armado f'c=250 kg/cm2 acabado aparente, armado con varillas del #3 en cada esquina y  refuerzos horizontales 2 del #3, trabajos en zona de sanitarios (azoteas) 2.50 m sobre el nivel de piso terminado. Precio por unidad de obra completamente terminada.</t>
  </si>
  <si>
    <t>Demolición por medios manuales de muro de mampostería de 0.50 m de espesor promedio, a una altura de 5.50 m sobre nivel de piso terminado medido en sitio, marro, cincel y maceta. Precio por unidad de obra completamente terminada.</t>
  </si>
  <si>
    <t>Aplanado acabado fino, con mortero cemento cal arena en proporción 1:2:8 con aditivo formulado a base de resinas 100% acrilicas, resistente a la humedad,tensión, abración e impacto, adherente para unir mortero nuevo a concreto viejo, trabajos a una altura de 3.00 m sobre el nivel de piso terminado. Precio por unidad de obra completamente terminada.</t>
  </si>
  <si>
    <t>Suministro y aplicación de pintura tipo vinil-acrilica para interiores y exteriores, sanitizada base agua en losas, pretiles y sardineles, autorizada por la Suprema Corte de Justica de la Nación. Precio por unidad de obra completamente terminada.</t>
  </si>
  <si>
    <t>Domo de 60x60 cm de policarbonato con ventilación, se debe considerar la fijación a estructura de perfiles de herrería, trabajos a una altura promedio de 3.00 m sobre nivel de piso terminado. Precio por unidad de obra completamente terminada.</t>
  </si>
  <si>
    <t>Dado para anclaje de armadura y losa a base de concreto armado de 25x18 cm, armado con 4 varillas #4 y 3 estribos del #2 @10 cm, con concreto f'c=250kg/cm2, con aditivo para unir concreto viejo con nuevo. Precio por unidad de obra completamente terminada.</t>
  </si>
  <si>
    <t>Dado para anclaje de armadura y losa a base de concreto armado de  43x25 cm armado con 6 varillas #4 y 3 estribos del #2 @10 cm, con concreto f'c=250kg/cm2, con aditivo para unir concreto viejo con nuevo. Precio por unidad de obra completamente terminada.</t>
  </si>
  <si>
    <t>Reubicación de luminarias fluorescentes con difusor acrílico existente, a una distancia no mayor de 1.00 m de su ubicación original. Precio por unidad de obra completamente terminada.</t>
  </si>
  <si>
    <t>Reubicación de maquina condensadora de aire acondicionado existente, a una distancia no mayor de 2.00 m de su ubicación original. Precio por unidad de obra completamente terminada.</t>
  </si>
  <si>
    <t>Condensadora Capacidad de 18000 BTU de forma rectangular, refrigerante R-22, tensión nominal  220V/1/60Hz, modelo 38CKC018M3 ( Alimentación Site)</t>
  </si>
  <si>
    <t>Condensadora Capacidad de 11000 BTU de forma prisma circular, refrigerante R-22, tensión nominal 220V/1/60Hz  modelo TNLS1215HC, (Alimentación oficina Enlace Administrativo)</t>
  </si>
  <si>
    <t>Suministro y aplicación de relleno en azotea, con tezontle o material ligero de la localidad, para dar pendientes. Precio por unidad de obra completamente terminada.</t>
  </si>
  <si>
    <t xml:space="preserve">Apertura de caja de 0.66x0.66 m en losa de concreto armado, para la colocación posterior de anclaje de domo de policarbonado, marro, cincel y maceta. Precio por unidad de obra completamente terminada.                  </t>
  </si>
  <si>
    <t xml:space="preserve">Desmontaje sin afectación y con recuperación a favor de la Suprema Corte de Justica de la Nación de escalera marina  EM-03 de  0.62x3.75 m hecha a base de perfiles de herrería. Fijación a muro por medio de placa de acero de 10x10cm de 1/4", escalones de tubo de 1"@20 cm y laterales por medio de PTR de 1", (el material quedará en custodia del contratista hasta que se le dé otra indicación). Precio por unidad de obra completamente terminada. </t>
  </si>
  <si>
    <t>Apertura de caja de 0.25x0.38 m en elemento estructural de concreto armado, a una altura de 2.50 m sobre nivel de piso terminado para colocación posterior de anclaje de armadura, marro, cincel y maceta. Precio por unidad de obra completamente terminada.</t>
  </si>
  <si>
    <t>Apertura de caja de 0.25x0.43 m en elemento estructural de concreto armado, a una altura de 5.50 m sobre nivel de piso terminado para colocación posterior de anclaje de armadura, marro, cincel y maceta. Precio por unidad de obra completamente terminada.</t>
  </si>
  <si>
    <t>Suministro y aplicación de pintura tipo vinil-acrilica para interiores y exteriores, sanitizada base agua en muros hasta una altura de 3.00 m autorizada por la Suprema Corte de Justica de la Nación. Precio por unidad de obra completamente terminada.</t>
  </si>
  <si>
    <t>Impermeabilización a base de membrana prefabricada de 4.5 mm de espesor APP, trabajos a una altura de 2.50 m sobre el nivel de piso terminado. Precio por unidad de obra completamente terminada.</t>
  </si>
  <si>
    <t>16 Julio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</si>
</sst>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4"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0"/>
      <color theme="1"/>
      <name val="Arial"/>
      <family val="2"/>
    </font>
    <font>
      <sz val="11"/>
      <name val="Arial"/>
      <family val="2"/>
    </font>
    <font>
      <sz val="10"/>
      <name val="Arial"/>
      <family val="2"/>
    </font>
    <font>
      <sz val="11"/>
      <color theme="1"/>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10"/>
      <color rgb="FFFF0000"/>
      <name val="Arial"/>
      <family val="2"/>
    </font>
    <font>
      <sz val="6"/>
      <name val="Arial"/>
      <family val="2"/>
    </font>
    <font>
      <sz val="10"/>
      <color theme="0"/>
      <name val="Arial Narrow"/>
      <family val="2"/>
    </font>
    <font>
      <sz val="8"/>
      <color rgb="FF2F5496"/>
      <name val="Times New Roman"/>
      <family val="1"/>
    </font>
    <font>
      <sz val="8"/>
      <color rgb="FF000000"/>
      <name val="Calibri"/>
      <family val="2"/>
    </font>
  </fonts>
  <fills count="3">
    <fill>
      <patternFill patternType="none"/>
    </fill>
    <fill>
      <patternFill patternType="gray125"/>
    </fill>
    <fill>
      <patternFill patternType="solid">
        <fgColor rgb="FF24135F"/>
        <bgColor indexed="64"/>
      </patternFill>
    </fill>
  </fills>
  <borders count="16">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1" fillId="0" borderId="0" applyFont="0" applyFill="0" applyBorder="0" applyAlignment="0" applyProtection="0"/>
  </cellStyleXfs>
  <cellXfs count="109">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10" fillId="0" borderId="0" xfId="0" applyFont="1" applyBorder="1" applyAlignment="1">
      <alignment horizontal="center" vertical="top"/>
    </xf>
    <xf numFmtId="2" fontId="10" fillId="0" borderId="0" xfId="0" applyNumberFormat="1" applyFont="1" applyBorder="1" applyAlignment="1">
      <alignment horizontal="justify" vertical="top" wrapText="1"/>
    </xf>
    <xf numFmtId="2" fontId="10"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12"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1" fontId="12" fillId="0" borderId="0" xfId="0" applyNumberFormat="1" applyFont="1" applyAlignment="1">
      <alignment horizontal="center" vertical="top"/>
    </xf>
    <xf numFmtId="0" fontId="1" fillId="0" borderId="0" xfId="0" applyFont="1" applyAlignment="1">
      <alignment horizontal="center"/>
    </xf>
    <xf numFmtId="0" fontId="1" fillId="0" borderId="0" xfId="2" applyAlignment="1">
      <alignment horizontal="center"/>
    </xf>
    <xf numFmtId="0" fontId="1" fillId="0" borderId="0" xfId="0" applyFont="1" applyAlignment="1">
      <alignment horizontal="justify" vertical="top"/>
    </xf>
    <xf numFmtId="44" fontId="0" fillId="0" borderId="0" xfId="0" applyNumberFormat="1"/>
    <xf numFmtId="2" fontId="6" fillId="0" borderId="6" xfId="0" applyNumberFormat="1" applyFont="1" applyBorder="1" applyAlignment="1">
      <alignment horizontal="center" vertical="top" wrapText="1"/>
    </xf>
    <xf numFmtId="0" fontId="13" fillId="2" borderId="0" xfId="0" applyFont="1" applyFill="1" applyAlignment="1">
      <alignment vertical="center" wrapText="1"/>
    </xf>
    <xf numFmtId="0" fontId="13"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4" fillId="2" borderId="0" xfId="0" applyFont="1" applyFill="1" applyAlignment="1">
      <alignment vertical="center" wrapText="1"/>
    </xf>
    <xf numFmtId="0" fontId="14" fillId="2" borderId="0" xfId="0" applyFont="1" applyFill="1" applyAlignment="1">
      <alignment vertical="top"/>
    </xf>
    <xf numFmtId="0" fontId="15" fillId="2" borderId="0" xfId="0" applyFont="1" applyFill="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5" fillId="2" borderId="8" xfId="0" applyFont="1" applyFill="1" applyBorder="1" applyAlignment="1">
      <alignment horizontal="center" vertical="center" wrapText="1"/>
    </xf>
    <xf numFmtId="0" fontId="10" fillId="0" borderId="0" xfId="0" applyFont="1" applyAlignment="1">
      <alignment horizontal="justify" vertical="top" wrapText="1"/>
    </xf>
    <xf numFmtId="2" fontId="10" fillId="0" borderId="0" xfId="4" applyNumberFormat="1" applyFont="1" applyAlignment="1">
      <alignment horizontal="left" vertical="top" indent="1"/>
    </xf>
    <xf numFmtId="0" fontId="10" fillId="0" borderId="0" xfId="4" applyFont="1" applyAlignment="1">
      <alignment horizontal="justify" vertical="top"/>
    </xf>
    <xf numFmtId="0" fontId="17" fillId="0" borderId="0" xfId="2" applyFont="1" applyAlignment="1">
      <alignment horizontal="center" vertical="center"/>
    </xf>
    <xf numFmtId="2" fontId="17" fillId="0" borderId="0" xfId="2" applyNumberFormat="1" applyFont="1" applyAlignment="1">
      <alignment horizontal="center" vertical="center"/>
    </xf>
    <xf numFmtId="165" fontId="13" fillId="2" borderId="0" xfId="0" applyNumberFormat="1" applyFont="1" applyFill="1" applyAlignment="1">
      <alignment horizontal="left" vertical="center"/>
    </xf>
    <xf numFmtId="0" fontId="13" fillId="2" borderId="10" xfId="0" applyFont="1" applyFill="1" applyBorder="1" applyAlignment="1">
      <alignment horizontal="center" vertical="center" wrapText="1"/>
    </xf>
    <xf numFmtId="0" fontId="1" fillId="0" borderId="0" xfId="0" applyFont="1" applyBorder="1" applyAlignment="1">
      <alignment horizontal="justify" vertical="top" wrapText="1"/>
    </xf>
    <xf numFmtId="0" fontId="1" fillId="0" borderId="0" xfId="0" applyFont="1" applyBorder="1" applyAlignment="1">
      <alignment horizontal="justify" vertical="top"/>
    </xf>
    <xf numFmtId="0" fontId="6" fillId="0" borderId="0" xfId="0" applyFont="1" applyBorder="1" applyAlignment="1">
      <alignment horizontal="justify" vertical="top" wrapText="1"/>
    </xf>
    <xf numFmtId="2" fontId="19" fillId="0" borderId="0" xfId="0" applyNumberFormat="1" applyFont="1" applyBorder="1" applyAlignment="1">
      <alignment horizontal="center" vertical="top"/>
    </xf>
    <xf numFmtId="0" fontId="1" fillId="0" borderId="11" xfId="0" applyFont="1" applyBorder="1"/>
    <xf numFmtId="44" fontId="1" fillId="0" borderId="11" xfId="6" applyFont="1" applyBorder="1" applyAlignment="1">
      <alignment vertical="top"/>
    </xf>
    <xf numFmtId="0" fontId="9" fillId="0" borderId="11" xfId="0" applyFont="1" applyBorder="1"/>
    <xf numFmtId="2" fontId="1" fillId="0" borderId="12" xfId="0" applyNumberFormat="1" applyFont="1" applyBorder="1" applyAlignment="1">
      <alignment horizontal="justify" vertical="top" wrapText="1"/>
    </xf>
    <xf numFmtId="2" fontId="1" fillId="0" borderId="12" xfId="0" applyNumberFormat="1" applyFont="1" applyBorder="1" applyAlignment="1">
      <alignment horizontal="center" vertical="top"/>
    </xf>
    <xf numFmtId="44" fontId="1" fillId="0" borderId="13" xfId="6" applyFont="1" applyBorder="1" applyAlignment="1">
      <alignment vertical="top"/>
    </xf>
    <xf numFmtId="2" fontId="6" fillId="0" borderId="11" xfId="0" applyNumberFormat="1" applyFont="1" applyBorder="1" applyAlignment="1">
      <alignment vertical="top" wrapText="1"/>
    </xf>
    <xf numFmtId="2" fontId="6" fillId="0" borderId="0"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Border="1" applyAlignment="1">
      <alignment horizontal="center" vertical="center" wrapText="1"/>
    </xf>
    <xf numFmtId="44" fontId="1" fillId="0" borderId="0" xfId="6" applyFont="1" applyFill="1" applyBorder="1" applyAlignment="1">
      <alignment vertical="top"/>
    </xf>
    <xf numFmtId="0" fontId="20" fillId="0" borderId="0" xfId="0" applyFont="1" applyAlignment="1">
      <alignment vertical="center" wrapText="1"/>
    </xf>
    <xf numFmtId="0" fontId="6" fillId="0" borderId="10" xfId="0" applyFont="1" applyBorder="1" applyAlignment="1">
      <alignment horizontal="center" vertical="center"/>
    </xf>
    <xf numFmtId="0" fontId="6" fillId="0" borderId="14" xfId="0" applyFont="1" applyBorder="1" applyAlignment="1">
      <alignment horizontal="center" vertical="top"/>
    </xf>
    <xf numFmtId="0" fontId="1" fillId="0" borderId="14" xfId="2" applyBorder="1"/>
    <xf numFmtId="0" fontId="6" fillId="0" borderId="14" xfId="0" applyFont="1" applyBorder="1" applyAlignment="1">
      <alignment horizontal="right" vertical="top"/>
    </xf>
    <xf numFmtId="0" fontId="6" fillId="0" borderId="14" xfId="2" applyFont="1" applyBorder="1"/>
    <xf numFmtId="0" fontId="1" fillId="0" borderId="14" xfId="0" applyFont="1" applyBorder="1" applyAlignment="1">
      <alignment horizontal="center" vertical="top"/>
    </xf>
    <xf numFmtId="0" fontId="6" fillId="0" borderId="15" xfId="0" applyFont="1" applyBorder="1" applyAlignment="1">
      <alignment horizontal="center" vertical="top"/>
    </xf>
    <xf numFmtId="2" fontId="6" fillId="0" borderId="10" xfId="0" applyNumberFormat="1" applyFont="1" applyBorder="1" applyAlignment="1">
      <alignment vertical="top" wrapText="1"/>
    </xf>
    <xf numFmtId="2" fontId="6" fillId="0" borderId="14" xfId="0" applyNumberFormat="1" applyFont="1" applyBorder="1" applyAlignment="1">
      <alignment vertical="top" wrapText="1"/>
    </xf>
    <xf numFmtId="0" fontId="19" fillId="0" borderId="14" xfId="0" applyFont="1" applyBorder="1" applyAlignment="1">
      <alignment horizontal="center" vertical="top"/>
    </xf>
    <xf numFmtId="0" fontId="1" fillId="0" borderId="15" xfId="0" applyFont="1" applyBorder="1" applyAlignment="1">
      <alignment horizontal="center" vertical="top"/>
    </xf>
    <xf numFmtId="0" fontId="1" fillId="0" borderId="14" xfId="0" applyFont="1" applyBorder="1" applyAlignment="1">
      <alignment horizontal="center" vertical="center" wrapText="1"/>
    </xf>
    <xf numFmtId="44" fontId="1" fillId="0" borderId="14" xfId="6" applyFont="1" applyBorder="1" applyAlignment="1">
      <alignment vertical="top"/>
    </xf>
    <xf numFmtId="0" fontId="9" fillId="0" borderId="14" xfId="0" applyFont="1" applyBorder="1"/>
    <xf numFmtId="44" fontId="1" fillId="0" borderId="15" xfId="6" applyFont="1" applyBorder="1" applyAlignment="1">
      <alignment vertical="top"/>
    </xf>
    <xf numFmtId="165" fontId="21" fillId="2" borderId="0" xfId="0" applyNumberFormat="1" applyFont="1" applyFill="1" applyAlignment="1">
      <alignment horizontal="left" vertical="center"/>
    </xf>
    <xf numFmtId="0" fontId="22" fillId="0" borderId="0" xfId="0" applyFont="1"/>
    <xf numFmtId="0" fontId="23" fillId="0" borderId="0" xfId="0" applyFont="1"/>
    <xf numFmtId="0" fontId="20"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8" fillId="2" borderId="6"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3" fillId="2" borderId="0" xfId="0" applyFont="1" applyFill="1" applyAlignment="1">
      <alignment horizontal="center" vertical="center" wrapText="1"/>
    </xf>
    <xf numFmtId="0" fontId="6" fillId="0" borderId="0" xfId="2" applyFont="1" applyAlignment="1">
      <alignment horizontal="center" vertical="center" wrapText="1"/>
    </xf>
    <xf numFmtId="0" fontId="13" fillId="2" borderId="0" xfId="0" applyFont="1" applyFill="1" applyAlignment="1">
      <alignment horizontal="left" vertical="top" wrapText="1"/>
    </xf>
    <xf numFmtId="0" fontId="13" fillId="2" borderId="1" xfId="0" applyFont="1" applyFill="1" applyBorder="1" applyAlignment="1">
      <alignment horizontal="left" vertical="top"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15" fillId="2" borderId="0" xfId="0" applyFont="1" applyFill="1" applyAlignment="1">
      <alignment horizontal="left" vertical="center" wrapText="1"/>
    </xf>
    <xf numFmtId="0" fontId="5" fillId="0" borderId="0" xfId="2" applyFont="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6226" y="44450"/>
          <a:ext cx="685799" cy="676275"/>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693779</xdr:colOff>
      <xdr:row>80</xdr:row>
      <xdr:rowOff>0</xdr:rowOff>
    </xdr:from>
    <xdr:ext cx="2967607" cy="1065676"/>
    <xdr:sp macro="" textlink="">
      <xdr:nvSpPr>
        <xdr:cNvPr id="2" name="Text Box 1">
          <a:extLst>
            <a:ext uri="{FF2B5EF4-FFF2-40B4-BE49-F238E27FC236}">
              <a16:creationId xmlns:a16="http://schemas.microsoft.com/office/drawing/2014/main" id="{0F6A8621-5DD6-4C1F-9482-FB694FBBD304}"/>
            </a:ext>
          </a:extLst>
        </xdr:cNvPr>
        <xdr:cNvSpPr txBox="1">
          <a:spLocks noChangeArrowheads="1"/>
        </xdr:cNvSpPr>
      </xdr:nvSpPr>
      <xdr:spPr bwMode="auto">
        <a:xfrm>
          <a:off x="801729" y="26993850"/>
          <a:ext cx="2967607" cy="1065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Elaboró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rtl="0">
            <a:defRPr sz="1000"/>
          </a:pPr>
          <a:r>
            <a:rPr lang="es-MX" sz="1100" b="1" i="0" u="none" strike="noStrike" baseline="0">
              <a:solidFill>
                <a:srgbClr val="000000"/>
              </a:solidFill>
              <a:latin typeface="Arial"/>
              <a:cs typeface="Arial"/>
            </a:rPr>
            <a:t>Ingeniero Arquitecto José Olguín Sierra </a:t>
          </a:r>
        </a:p>
        <a:p>
          <a:pPr algn="ctr" rtl="0">
            <a:defRPr sz="1000"/>
          </a:pPr>
          <a:r>
            <a:rPr lang="es-MX" sz="1100" b="0" i="0" u="none" strike="noStrike" baseline="0">
              <a:solidFill>
                <a:srgbClr val="000000"/>
              </a:solidFill>
              <a:latin typeface="Arial"/>
              <a:cs typeface="Arial"/>
            </a:rPr>
            <a:t>Profesional Operativo</a:t>
          </a:r>
        </a:p>
        <a:p>
          <a:pPr algn="ctr" rtl="0">
            <a:defRPr sz="1000"/>
          </a:pPr>
          <a:endParaRPr lang="es-MX" sz="1100" b="0" i="0" u="none" strike="noStrike" baseline="0">
            <a:solidFill>
              <a:srgbClr val="000000"/>
            </a:solidFill>
            <a:latin typeface="Arial"/>
            <a:cs typeface="Arial"/>
          </a:endParaRPr>
        </a:p>
      </xdr:txBody>
    </xdr:sp>
    <xdr:clientData/>
  </xdr:oneCellAnchor>
  <xdr:oneCellAnchor>
    <xdr:from>
      <xdr:col>4</xdr:col>
      <xdr:colOff>70724</xdr:colOff>
      <xdr:row>80</xdr:row>
      <xdr:rowOff>10503</xdr:rowOff>
    </xdr:from>
    <xdr:ext cx="2912336" cy="1065676"/>
    <xdr:sp macro="" textlink="">
      <xdr:nvSpPr>
        <xdr:cNvPr id="3" name="Text Box 1">
          <a:extLst>
            <a:ext uri="{FF2B5EF4-FFF2-40B4-BE49-F238E27FC236}">
              <a16:creationId xmlns:a16="http://schemas.microsoft.com/office/drawing/2014/main" id="{937998B3-CC7F-4EC2-B10E-823C8034D3A1}"/>
            </a:ext>
          </a:extLst>
        </xdr:cNvPr>
        <xdr:cNvSpPr txBox="1">
          <a:spLocks noChangeArrowheads="1"/>
        </xdr:cNvSpPr>
      </xdr:nvSpPr>
      <xdr:spPr bwMode="auto">
        <a:xfrm>
          <a:off x="5347574" y="27004353"/>
          <a:ext cx="2912336" cy="1065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Revisó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Arquitecto Marco Antonio Flores Corona</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Subdirector de Área</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oneCellAnchor>
    <xdr:from>
      <xdr:col>2</xdr:col>
      <xdr:colOff>1909913</xdr:colOff>
      <xdr:row>86</xdr:row>
      <xdr:rowOff>46683</xdr:rowOff>
    </xdr:from>
    <xdr:ext cx="3163623" cy="1227900"/>
    <xdr:sp macro="" textlink="">
      <xdr:nvSpPr>
        <xdr:cNvPr id="4" name="Text Box 1">
          <a:extLst>
            <a:ext uri="{FF2B5EF4-FFF2-40B4-BE49-F238E27FC236}">
              <a16:creationId xmlns:a16="http://schemas.microsoft.com/office/drawing/2014/main" id="{C5A7F86E-1BC6-4700-8768-93732B41C1AC}"/>
            </a:ext>
          </a:extLst>
        </xdr:cNvPr>
        <xdr:cNvSpPr txBox="1">
          <a:spLocks noChangeArrowheads="1"/>
        </xdr:cNvSpPr>
      </xdr:nvSpPr>
      <xdr:spPr bwMode="auto">
        <a:xfrm>
          <a:off x="3008463" y="28031133"/>
          <a:ext cx="3163623" cy="122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Validó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Arquitecta Alejandra Mondragón Hernández</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Directora de Elaboración y Coordinación de </a:t>
          </a:r>
          <a:endParaRPr lang="es-MX" sz="1100" b="0"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Proyectos</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2651" y="38100"/>
          <a:ext cx="793749" cy="730250"/>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CUBIERTA-AGUASC-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CUBIERTA-AGUASC-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CUBIERTA-AGUASC-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CUBIERTA-AGUASC-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136"/>
  <sheetViews>
    <sheetView tabSelected="1" view="pageBreakPreview" topLeftCell="A55" zoomScaleNormal="150" zoomScaleSheetLayoutView="100" workbookViewId="0">
      <selection activeCell="E66" sqref="E66"/>
    </sheetView>
  </sheetViews>
  <sheetFormatPr baseColWidth="10" defaultColWidth="11.453125" defaultRowHeight="12.5" x14ac:dyDescent="0.25"/>
  <cols>
    <col min="1" max="1" width="1.453125" style="1" customWidth="1"/>
    <col min="2" max="2" width="14.1796875" style="1" customWidth="1"/>
    <col min="3" max="3" width="49.81640625" style="1" customWidth="1"/>
    <col min="4" max="4" width="10" style="1" customWidth="1"/>
    <col min="5" max="5" width="15.81640625" style="4" customWidth="1"/>
    <col min="6" max="6" width="16.1796875" style="5" customWidth="1"/>
    <col min="7" max="7" width="18.453125" style="5" customWidth="1"/>
    <col min="8" max="8" width="1.453125" style="1" customWidth="1"/>
    <col min="9" max="9" width="9.1796875" style="1" customWidth="1"/>
    <col min="10" max="10" width="18.54296875" style="1" customWidth="1"/>
    <col min="11" max="16384" width="11.453125" style="1"/>
  </cols>
  <sheetData>
    <row r="1" spans="2:14" ht="16.5" customHeight="1" x14ac:dyDescent="0.25">
      <c r="B1" s="45"/>
      <c r="C1" s="98" t="s">
        <v>73</v>
      </c>
      <c r="D1" s="45"/>
      <c r="E1" s="46"/>
      <c r="F1" s="38"/>
      <c r="G1" s="56"/>
    </row>
    <row r="2" spans="2:14" ht="16.5" customHeight="1" x14ac:dyDescent="0.25">
      <c r="B2" s="45"/>
      <c r="C2" s="98"/>
      <c r="D2" s="45"/>
      <c r="E2" s="46"/>
      <c r="F2" s="38" t="s">
        <v>85</v>
      </c>
      <c r="G2" s="89" t="s">
        <v>117</v>
      </c>
    </row>
    <row r="3" spans="2:14" ht="12.75" customHeight="1" x14ac:dyDescent="0.25">
      <c r="B3" s="45"/>
      <c r="C3" s="98"/>
      <c r="D3" s="45"/>
      <c r="E3" s="46"/>
      <c r="F3" s="38"/>
      <c r="G3" s="56"/>
    </row>
    <row r="4" spans="2:14" ht="13.5" thickBot="1" x14ac:dyDescent="0.3">
      <c r="B4" s="45"/>
      <c r="C4" s="99"/>
      <c r="D4" s="45"/>
      <c r="E4" s="45"/>
      <c r="F4" s="37"/>
      <c r="G4" s="37"/>
    </row>
    <row r="5" spans="2:14" ht="35.25" customHeight="1" thickBot="1" x14ac:dyDescent="0.3">
      <c r="B5" s="100" t="s">
        <v>77</v>
      </c>
      <c r="C5" s="101"/>
      <c r="D5" s="101"/>
      <c r="E5" s="101"/>
      <c r="F5" s="101"/>
      <c r="G5" s="102"/>
    </row>
    <row r="6" spans="2:14" ht="5" customHeight="1" x14ac:dyDescent="0.25">
      <c r="E6" s="1"/>
      <c r="F6" s="1"/>
      <c r="G6" s="1"/>
    </row>
    <row r="7" spans="2:14" ht="12.75" customHeight="1" x14ac:dyDescent="0.3">
      <c r="B7" s="103" t="s">
        <v>78</v>
      </c>
      <c r="C7" s="104"/>
      <c r="D7" s="104"/>
      <c r="E7" s="104"/>
      <c r="F7" s="104"/>
      <c r="G7" s="104"/>
    </row>
    <row r="8" spans="2:14" ht="5" customHeight="1" x14ac:dyDescent="0.25">
      <c r="E8" s="1"/>
      <c r="F8" s="1"/>
      <c r="G8" s="1"/>
    </row>
    <row r="9" spans="2:14" ht="15" customHeight="1" x14ac:dyDescent="0.25">
      <c r="B9" s="96" t="s">
        <v>79</v>
      </c>
      <c r="C9" s="96"/>
      <c r="D9" s="96"/>
      <c r="E9" s="96"/>
      <c r="F9" s="96"/>
      <c r="G9" s="96"/>
    </row>
    <row r="10" spans="2:14" ht="5" customHeight="1" x14ac:dyDescent="0.25">
      <c r="B10" s="97"/>
      <c r="C10" s="97"/>
      <c r="D10" s="97"/>
      <c r="E10" s="97"/>
      <c r="F10" s="97"/>
      <c r="G10" s="97"/>
    </row>
    <row r="11" spans="2:14" s="3" customFormat="1" ht="26" x14ac:dyDescent="0.25">
      <c r="B11" s="57" t="s">
        <v>80</v>
      </c>
      <c r="C11" s="57" t="s">
        <v>81</v>
      </c>
      <c r="D11" s="57" t="s">
        <v>82</v>
      </c>
      <c r="E11" s="57" t="s">
        <v>83</v>
      </c>
      <c r="F11" s="57" t="s">
        <v>1</v>
      </c>
      <c r="G11" s="57" t="s">
        <v>84</v>
      </c>
      <c r="I11" s="1"/>
      <c r="J11" s="1"/>
      <c r="K11"/>
      <c r="L11"/>
      <c r="M11"/>
      <c r="N11"/>
    </row>
    <row r="12" spans="2:14" customFormat="1" ht="20" customHeight="1" x14ac:dyDescent="0.25">
      <c r="B12" s="74" t="s">
        <v>2</v>
      </c>
      <c r="C12" s="69" t="s">
        <v>3</v>
      </c>
      <c r="D12" s="81"/>
      <c r="E12" s="12"/>
      <c r="F12" s="81"/>
      <c r="G12" s="68"/>
      <c r="I12" s="1"/>
    </row>
    <row r="13" spans="2:14" customFormat="1" ht="55.5" customHeight="1" x14ac:dyDescent="0.25">
      <c r="B13" s="75" t="s">
        <v>4</v>
      </c>
      <c r="C13" s="26" t="s">
        <v>111</v>
      </c>
      <c r="D13" s="79" t="s">
        <v>74</v>
      </c>
      <c r="E13" s="22">
        <f>0.66*0.66*2</f>
        <v>0.87120000000000009</v>
      </c>
      <c r="F13" s="85"/>
      <c r="G13" s="62"/>
    </row>
    <row r="14" spans="2:14" customFormat="1" ht="11" customHeight="1" x14ac:dyDescent="0.25">
      <c r="B14" s="75"/>
      <c r="C14" s="26"/>
      <c r="D14" s="79"/>
      <c r="E14" s="22"/>
      <c r="F14" s="86"/>
      <c r="G14" s="63"/>
    </row>
    <row r="15" spans="2:14" customFormat="1" ht="67.5" customHeight="1" x14ac:dyDescent="0.25">
      <c r="B15" s="75" t="s">
        <v>5</v>
      </c>
      <c r="C15" s="26" t="s">
        <v>98</v>
      </c>
      <c r="D15" s="79" t="s">
        <v>74</v>
      </c>
      <c r="E15" s="22">
        <v>8.74</v>
      </c>
      <c r="F15" s="86"/>
      <c r="G15" s="63"/>
      <c r="I15" s="91"/>
    </row>
    <row r="16" spans="2:14" customFormat="1" ht="11" customHeight="1" x14ac:dyDescent="0.25">
      <c r="B16" s="75"/>
      <c r="C16" s="26"/>
      <c r="D16" s="79"/>
      <c r="E16" s="22"/>
      <c r="F16" s="86"/>
      <c r="G16" s="63"/>
    </row>
    <row r="17" spans="2:8" customFormat="1" ht="110.5" customHeight="1" x14ac:dyDescent="0.25">
      <c r="B17" s="75" t="s">
        <v>6</v>
      </c>
      <c r="C17" s="26" t="s">
        <v>112</v>
      </c>
      <c r="D17" s="79" t="s">
        <v>7</v>
      </c>
      <c r="E17" s="22">
        <v>1</v>
      </c>
      <c r="F17" s="86"/>
      <c r="G17" s="63"/>
    </row>
    <row r="18" spans="2:8" customFormat="1" ht="11" customHeight="1" x14ac:dyDescent="0.25">
      <c r="B18" s="76"/>
      <c r="C18" s="58"/>
      <c r="D18" s="79"/>
      <c r="E18" s="22"/>
      <c r="F18" s="86"/>
      <c r="G18" s="63"/>
    </row>
    <row r="19" spans="2:8" customFormat="1" ht="73" customHeight="1" x14ac:dyDescent="0.25">
      <c r="B19" s="75" t="s">
        <v>8</v>
      </c>
      <c r="C19" s="58" t="s">
        <v>113</v>
      </c>
      <c r="D19" s="79" t="s">
        <v>75</v>
      </c>
      <c r="E19" s="22">
        <v>7.0000000000000007E-2</v>
      </c>
      <c r="F19" s="86"/>
      <c r="G19" s="63"/>
    </row>
    <row r="20" spans="2:8" customFormat="1" ht="67.5" customHeight="1" x14ac:dyDescent="0.25">
      <c r="B20" s="77" t="s">
        <v>9</v>
      </c>
      <c r="C20" s="58" t="s">
        <v>114</v>
      </c>
      <c r="D20" s="79" t="s">
        <v>75</v>
      </c>
      <c r="E20" s="22">
        <v>0.08</v>
      </c>
      <c r="F20" s="86"/>
      <c r="G20" s="63"/>
    </row>
    <row r="21" spans="2:8" customFormat="1" ht="11" customHeight="1" x14ac:dyDescent="0.25">
      <c r="B21" s="75"/>
      <c r="C21" s="58"/>
      <c r="D21" s="79"/>
      <c r="E21" s="22"/>
      <c r="F21" s="86"/>
      <c r="G21" s="63"/>
    </row>
    <row r="22" spans="2:8" customFormat="1" ht="67.5" customHeight="1" x14ac:dyDescent="0.25">
      <c r="B22" s="75" t="s">
        <v>10</v>
      </c>
      <c r="C22" s="58" t="s">
        <v>100</v>
      </c>
      <c r="D22" s="79" t="s">
        <v>74</v>
      </c>
      <c r="E22" s="22">
        <v>0.75</v>
      </c>
      <c r="F22" s="86"/>
      <c r="G22" s="63"/>
    </row>
    <row r="23" spans="2:8" customFormat="1" ht="13" x14ac:dyDescent="0.25">
      <c r="B23" s="75"/>
      <c r="C23" s="58"/>
      <c r="D23" s="79"/>
      <c r="E23" s="22"/>
      <c r="F23" s="86"/>
      <c r="G23" s="63"/>
    </row>
    <row r="24" spans="2:8" customFormat="1" ht="16" customHeight="1" x14ac:dyDescent="0.25">
      <c r="B24" s="75" t="s">
        <v>11</v>
      </c>
      <c r="C24" s="24" t="s">
        <v>12</v>
      </c>
      <c r="D24" s="82"/>
      <c r="E24" s="12"/>
      <c r="F24" s="82"/>
      <c r="G24" s="68"/>
    </row>
    <row r="25" spans="2:8" customFormat="1" ht="93" customHeight="1" x14ac:dyDescent="0.25">
      <c r="B25" s="75" t="s">
        <v>13</v>
      </c>
      <c r="C25" s="26" t="s">
        <v>99</v>
      </c>
      <c r="D25" s="79" t="s">
        <v>14</v>
      </c>
      <c r="E25" s="22">
        <v>4.8</v>
      </c>
      <c r="F25" s="86"/>
      <c r="G25" s="63"/>
      <c r="H25" s="35"/>
    </row>
    <row r="26" spans="2:8" customFormat="1" ht="11" customHeight="1" x14ac:dyDescent="0.25">
      <c r="B26" s="75"/>
      <c r="C26" s="26"/>
      <c r="D26" s="79"/>
      <c r="E26" s="22"/>
      <c r="F26" s="86"/>
      <c r="G26" s="63"/>
    </row>
    <row r="27" spans="2:8" customFormat="1" ht="94.5" customHeight="1" x14ac:dyDescent="0.25">
      <c r="B27" s="75" t="s">
        <v>15</v>
      </c>
      <c r="C27" s="26" t="s">
        <v>101</v>
      </c>
      <c r="D27" s="79" t="s">
        <v>74</v>
      </c>
      <c r="E27" s="22">
        <v>10.54</v>
      </c>
      <c r="F27" s="86"/>
      <c r="G27" s="63"/>
    </row>
    <row r="28" spans="2:8" customFormat="1" ht="11" customHeight="1" x14ac:dyDescent="0.25">
      <c r="B28" s="75"/>
      <c r="C28" s="26"/>
      <c r="D28" s="79"/>
      <c r="E28" s="22"/>
      <c r="F28" s="86"/>
      <c r="G28" s="63"/>
    </row>
    <row r="29" spans="2:8" customFormat="1" ht="70.5" customHeight="1" x14ac:dyDescent="0.25">
      <c r="B29" s="75" t="s">
        <v>16</v>
      </c>
      <c r="C29" s="59" t="s">
        <v>115</v>
      </c>
      <c r="D29" s="79" t="s">
        <v>74</v>
      </c>
      <c r="E29" s="22">
        <v>18.09</v>
      </c>
      <c r="F29" s="86"/>
      <c r="G29" s="63"/>
    </row>
    <row r="30" spans="2:8" customFormat="1" ht="69.5" customHeight="1" x14ac:dyDescent="0.25">
      <c r="B30" s="77" t="s">
        <v>9</v>
      </c>
      <c r="C30" s="59" t="s">
        <v>102</v>
      </c>
      <c r="D30" s="79" t="s">
        <v>74</v>
      </c>
      <c r="E30" s="22">
        <v>16.63</v>
      </c>
      <c r="F30" s="86"/>
      <c r="G30" s="63"/>
    </row>
    <row r="31" spans="2:8" customFormat="1" ht="11" customHeight="1" x14ac:dyDescent="0.25">
      <c r="B31" s="76"/>
      <c r="C31" s="26"/>
      <c r="D31" s="79"/>
      <c r="E31" s="22"/>
      <c r="F31" s="86"/>
      <c r="G31" s="63"/>
    </row>
    <row r="32" spans="2:8" customFormat="1" ht="66" customHeight="1" x14ac:dyDescent="0.25">
      <c r="B32" s="75" t="s">
        <v>18</v>
      </c>
      <c r="C32" s="26" t="s">
        <v>103</v>
      </c>
      <c r="D32" s="79" t="s">
        <v>7</v>
      </c>
      <c r="E32" s="22">
        <v>2</v>
      </c>
      <c r="F32" s="86"/>
      <c r="G32" s="63"/>
    </row>
    <row r="33" spans="2:14" customFormat="1" ht="11" customHeight="1" x14ac:dyDescent="0.25">
      <c r="B33" s="76"/>
      <c r="C33" s="26"/>
      <c r="D33" s="79"/>
      <c r="E33" s="22"/>
      <c r="F33" s="86"/>
      <c r="G33" s="63"/>
    </row>
    <row r="34" spans="2:14" customFormat="1" ht="41" customHeight="1" x14ac:dyDescent="0.25">
      <c r="B34" s="75" t="s">
        <v>19</v>
      </c>
      <c r="C34" s="59" t="s">
        <v>88</v>
      </c>
      <c r="D34" s="79" t="s">
        <v>14</v>
      </c>
      <c r="E34" s="22">
        <v>4.8</v>
      </c>
      <c r="F34" s="86"/>
      <c r="G34" s="63"/>
    </row>
    <row r="35" spans="2:14" customFormat="1" ht="11" customHeight="1" x14ac:dyDescent="0.25">
      <c r="B35" s="75"/>
      <c r="C35" s="1"/>
      <c r="D35" s="79"/>
      <c r="E35" s="22"/>
      <c r="F35" s="86"/>
      <c r="G35" s="63"/>
    </row>
    <row r="36" spans="2:14" customFormat="1" ht="56" customHeight="1" x14ac:dyDescent="0.25">
      <c r="B36" s="75" t="s">
        <v>20</v>
      </c>
      <c r="C36" s="59" t="s">
        <v>116</v>
      </c>
      <c r="D36" s="79" t="s">
        <v>74</v>
      </c>
      <c r="E36" s="22">
        <v>8.74</v>
      </c>
      <c r="F36" s="86"/>
      <c r="G36" s="63"/>
    </row>
    <row r="37" spans="2:14" customFormat="1" ht="11" customHeight="1" x14ac:dyDescent="0.25">
      <c r="B37" s="75"/>
      <c r="C37" s="1"/>
      <c r="D37" s="79"/>
      <c r="E37" s="22"/>
      <c r="F37" s="86"/>
      <c r="G37" s="63"/>
    </row>
    <row r="38" spans="2:14" customFormat="1" ht="70.5" customHeight="1" x14ac:dyDescent="0.25">
      <c r="B38" s="75" t="s">
        <v>21</v>
      </c>
      <c r="C38" s="58" t="s">
        <v>104</v>
      </c>
      <c r="D38" s="79" t="s">
        <v>7</v>
      </c>
      <c r="E38" s="22">
        <v>3</v>
      </c>
      <c r="F38" s="86"/>
      <c r="G38" s="63"/>
      <c r="I38" s="32"/>
      <c r="J38" s="32"/>
      <c r="K38" s="32"/>
      <c r="L38" s="32"/>
      <c r="M38" s="32"/>
    </row>
    <row r="39" spans="2:14" customFormat="1" ht="70" customHeight="1" x14ac:dyDescent="0.25">
      <c r="B39" s="77" t="s">
        <v>9</v>
      </c>
      <c r="C39" s="58" t="s">
        <v>105</v>
      </c>
      <c r="D39" s="79" t="s">
        <v>7</v>
      </c>
      <c r="E39" s="22">
        <v>3</v>
      </c>
      <c r="F39" s="86"/>
      <c r="G39" s="63"/>
      <c r="I39" s="32"/>
      <c r="J39" s="32"/>
      <c r="K39" s="32"/>
      <c r="L39" s="32"/>
      <c r="M39" s="32"/>
    </row>
    <row r="40" spans="2:14" customFormat="1" ht="11" customHeight="1" x14ac:dyDescent="0.25">
      <c r="B40" s="75"/>
      <c r="C40" s="60"/>
      <c r="D40" s="79"/>
      <c r="E40" s="22"/>
      <c r="F40" s="86"/>
      <c r="G40" s="63"/>
      <c r="I40" s="32"/>
      <c r="J40" s="32"/>
      <c r="K40" s="32"/>
      <c r="L40" s="32"/>
      <c r="M40" s="32"/>
    </row>
    <row r="41" spans="2:14" customFormat="1" ht="54.5" customHeight="1" x14ac:dyDescent="0.25">
      <c r="B41" s="75" t="s">
        <v>22</v>
      </c>
      <c r="C41" s="58" t="s">
        <v>110</v>
      </c>
      <c r="D41" s="79" t="s">
        <v>75</v>
      </c>
      <c r="E41" s="22">
        <v>1.75</v>
      </c>
      <c r="F41" s="86"/>
      <c r="G41" s="63"/>
      <c r="I41" s="23"/>
      <c r="J41" s="23"/>
      <c r="K41" s="31"/>
      <c r="L41" s="31"/>
      <c r="M41" s="23"/>
      <c r="N41" s="25"/>
    </row>
    <row r="42" spans="2:14" customFormat="1" ht="11" customHeight="1" x14ac:dyDescent="0.25">
      <c r="B42" s="75"/>
      <c r="C42" s="26"/>
      <c r="D42" s="79"/>
      <c r="E42" s="22"/>
      <c r="F42" s="86"/>
      <c r="G42" s="63"/>
      <c r="I42" s="23"/>
      <c r="J42" s="23"/>
      <c r="K42" s="31"/>
      <c r="L42" s="31"/>
      <c r="M42" s="23"/>
      <c r="N42" s="25"/>
    </row>
    <row r="43" spans="2:14" customFormat="1" ht="54.5" customHeight="1" x14ac:dyDescent="0.25">
      <c r="B43" s="75" t="s">
        <v>23</v>
      </c>
      <c r="C43" s="58" t="s">
        <v>95</v>
      </c>
      <c r="D43" s="79" t="s">
        <v>74</v>
      </c>
      <c r="E43" s="22">
        <v>8.74</v>
      </c>
      <c r="F43" s="86"/>
      <c r="G43" s="63"/>
      <c r="I43" s="23"/>
      <c r="J43" s="23"/>
      <c r="K43" s="31"/>
      <c r="L43" s="31"/>
      <c r="M43" s="23"/>
      <c r="N43" s="25"/>
    </row>
    <row r="44" spans="2:14" customFormat="1" ht="11" customHeight="1" x14ac:dyDescent="0.25">
      <c r="B44" s="75"/>
      <c r="C44" s="26"/>
      <c r="D44" s="79"/>
      <c r="E44" s="22"/>
      <c r="F44" s="86"/>
      <c r="G44" s="63"/>
      <c r="I44" s="23"/>
      <c r="J44" s="23"/>
      <c r="K44" s="31"/>
      <c r="L44" s="31"/>
      <c r="M44" s="23"/>
      <c r="N44" s="25"/>
    </row>
    <row r="45" spans="2:14" customFormat="1" ht="50.5" customHeight="1" x14ac:dyDescent="0.25">
      <c r="B45" s="75" t="s">
        <v>24</v>
      </c>
      <c r="C45" s="26" t="s">
        <v>106</v>
      </c>
      <c r="D45" s="79" t="s">
        <v>7</v>
      </c>
      <c r="E45" s="22">
        <v>4</v>
      </c>
      <c r="F45" s="86"/>
      <c r="G45" s="63"/>
      <c r="I45" s="23"/>
      <c r="J45" s="23"/>
      <c r="K45" s="31"/>
      <c r="L45" s="31"/>
      <c r="M45" s="23"/>
      <c r="N45" s="25"/>
    </row>
    <row r="46" spans="2:14" customFormat="1" ht="11" customHeight="1" x14ac:dyDescent="0.25">
      <c r="B46" s="75"/>
      <c r="C46" s="26"/>
      <c r="D46" s="79"/>
      <c r="E46" s="22"/>
      <c r="F46" s="86"/>
      <c r="G46" s="63"/>
      <c r="I46" s="23"/>
      <c r="J46" s="23"/>
      <c r="K46" s="31"/>
      <c r="L46" s="31"/>
      <c r="M46" s="23"/>
      <c r="N46" s="25"/>
    </row>
    <row r="47" spans="2:14" customFormat="1" ht="55.5" customHeight="1" x14ac:dyDescent="0.25">
      <c r="B47" s="75" t="s">
        <v>25</v>
      </c>
      <c r="C47" s="26" t="s">
        <v>107</v>
      </c>
      <c r="D47" s="83"/>
      <c r="E47" s="61"/>
      <c r="F47" s="86"/>
      <c r="G47" s="63"/>
      <c r="I47" s="23"/>
      <c r="J47" s="23"/>
      <c r="K47" s="31"/>
      <c r="L47" s="31"/>
      <c r="M47" s="23"/>
      <c r="N47" s="25"/>
    </row>
    <row r="48" spans="2:14" customFormat="1" ht="48.5" customHeight="1" x14ac:dyDescent="0.25">
      <c r="B48" s="77" t="s">
        <v>26</v>
      </c>
      <c r="C48" s="26" t="s">
        <v>108</v>
      </c>
      <c r="D48" s="79" t="s">
        <v>7</v>
      </c>
      <c r="E48" s="22">
        <v>1</v>
      </c>
      <c r="F48" s="86"/>
      <c r="G48" s="63"/>
      <c r="I48" s="23"/>
      <c r="J48" s="23"/>
      <c r="K48" s="31"/>
      <c r="L48" s="31"/>
      <c r="M48" s="23"/>
      <c r="N48" s="25"/>
    </row>
    <row r="49" spans="1:14" customFormat="1" ht="58.5" customHeight="1" x14ac:dyDescent="0.25">
      <c r="B49" s="77" t="s">
        <v>9</v>
      </c>
      <c r="C49" s="26" t="s">
        <v>109</v>
      </c>
      <c r="D49" s="79" t="s">
        <v>7</v>
      </c>
      <c r="E49" s="22">
        <v>1</v>
      </c>
      <c r="F49" s="86"/>
      <c r="G49" s="63"/>
      <c r="I49" s="23"/>
      <c r="J49" s="23"/>
      <c r="K49" s="31"/>
      <c r="L49" s="31"/>
      <c r="M49" s="23"/>
      <c r="N49" s="25"/>
    </row>
    <row r="50" spans="1:14" customFormat="1" ht="11" customHeight="1" x14ac:dyDescent="0.25">
      <c r="B50" s="75"/>
      <c r="C50" s="26"/>
      <c r="D50" s="79"/>
      <c r="E50" s="22"/>
      <c r="F50" s="86"/>
      <c r="G50" s="63"/>
      <c r="I50" s="23"/>
      <c r="J50" s="23"/>
      <c r="K50" s="31"/>
      <c r="L50" s="31"/>
      <c r="M50" s="23"/>
      <c r="N50" s="25"/>
    </row>
    <row r="51" spans="1:14" customFormat="1" ht="14" x14ac:dyDescent="0.25">
      <c r="B51" s="75"/>
      <c r="C51" s="26"/>
      <c r="D51" s="79"/>
      <c r="E51" s="22"/>
      <c r="F51" s="86"/>
      <c r="G51" s="63"/>
      <c r="I51" s="23"/>
      <c r="J51" s="23"/>
      <c r="K51" s="31"/>
      <c r="L51" s="31"/>
      <c r="M51" s="23"/>
      <c r="N51" s="25"/>
    </row>
    <row r="52" spans="1:14" customFormat="1" ht="15" customHeight="1" x14ac:dyDescent="0.25">
      <c r="B52" s="75"/>
      <c r="C52" s="26"/>
      <c r="D52" s="79"/>
      <c r="E52" s="22"/>
      <c r="F52" s="86"/>
      <c r="G52" s="63"/>
      <c r="I52" s="23"/>
      <c r="J52" s="23"/>
      <c r="K52" s="31"/>
      <c r="L52" s="31"/>
      <c r="M52" s="23"/>
      <c r="N52" s="25"/>
    </row>
    <row r="53" spans="1:14" customFormat="1" ht="15" customHeight="1" x14ac:dyDescent="0.25">
      <c r="B53" s="75"/>
      <c r="C53" s="90"/>
      <c r="D53" s="79"/>
      <c r="E53" s="22"/>
      <c r="F53" s="86"/>
      <c r="G53" s="63"/>
      <c r="I53" s="23"/>
      <c r="J53" s="23"/>
      <c r="K53" s="31"/>
      <c r="L53" s="31"/>
      <c r="M53" s="23"/>
      <c r="N53" s="25"/>
    </row>
    <row r="54" spans="1:14" customFormat="1" ht="11" customHeight="1" x14ac:dyDescent="0.25">
      <c r="B54" s="75"/>
      <c r="C54" s="26"/>
      <c r="D54" s="83"/>
      <c r="E54" s="61"/>
      <c r="F54" s="86"/>
      <c r="G54" s="63"/>
      <c r="I54" s="23"/>
      <c r="J54" s="23"/>
      <c r="K54" s="31"/>
      <c r="L54" s="31"/>
      <c r="M54" s="23"/>
      <c r="N54" s="25"/>
    </row>
    <row r="55" spans="1:14" customFormat="1" ht="14" x14ac:dyDescent="0.25">
      <c r="B55" s="75" t="s">
        <v>27</v>
      </c>
      <c r="C55" s="69" t="s">
        <v>28</v>
      </c>
      <c r="D55" s="82"/>
      <c r="E55" s="12"/>
      <c r="F55" s="82"/>
      <c r="G55" s="68"/>
      <c r="I55" s="1"/>
      <c r="J55" s="33"/>
      <c r="K55" s="33"/>
      <c r="L55" s="23"/>
      <c r="M55" s="23"/>
      <c r="N55" s="25"/>
    </row>
    <row r="56" spans="1:14" customFormat="1" ht="40.5" customHeight="1" x14ac:dyDescent="0.25">
      <c r="A56" s="25"/>
      <c r="B56" s="75" t="s">
        <v>29</v>
      </c>
      <c r="C56" s="26" t="s">
        <v>96</v>
      </c>
      <c r="D56" s="79" t="s">
        <v>30</v>
      </c>
      <c r="E56" s="22">
        <v>36.04</v>
      </c>
      <c r="F56" s="87"/>
      <c r="G56" s="64"/>
      <c r="H56" s="1"/>
      <c r="I56" s="1"/>
      <c r="J56" s="31"/>
      <c r="K56" s="31"/>
      <c r="L56" s="23"/>
      <c r="M56" s="23"/>
      <c r="N56" s="34"/>
    </row>
    <row r="57" spans="1:14" customFormat="1" ht="11" customHeight="1" x14ac:dyDescent="0.3">
      <c r="A57" s="25"/>
      <c r="B57" s="78"/>
      <c r="C57" s="26"/>
      <c r="D57" s="79"/>
      <c r="E57" s="22"/>
      <c r="F57" s="86"/>
      <c r="G57" s="63"/>
      <c r="L57" s="31"/>
      <c r="M57" s="23"/>
      <c r="N57" s="31"/>
    </row>
    <row r="58" spans="1:14" customFormat="1" ht="42" customHeight="1" x14ac:dyDescent="0.25">
      <c r="A58" s="25"/>
      <c r="B58" s="75" t="s">
        <v>31</v>
      </c>
      <c r="C58" s="26" t="s">
        <v>89</v>
      </c>
      <c r="D58" s="79" t="s">
        <v>74</v>
      </c>
      <c r="E58" s="22">
        <v>1.44</v>
      </c>
      <c r="F58" s="86"/>
      <c r="G58" s="63"/>
    </row>
    <row r="59" spans="1:14" customFormat="1" ht="11" customHeight="1" x14ac:dyDescent="0.25">
      <c r="A59" s="25"/>
      <c r="B59" s="75"/>
      <c r="C59" s="58"/>
      <c r="D59" s="76"/>
      <c r="E59" s="22"/>
      <c r="F59" s="86"/>
      <c r="G59" s="63"/>
    </row>
    <row r="60" spans="1:14" customFormat="1" ht="39.5" customHeight="1" x14ac:dyDescent="0.25">
      <c r="A60" s="25"/>
      <c r="B60" s="75" t="s">
        <v>32</v>
      </c>
      <c r="C60" s="26" t="s">
        <v>90</v>
      </c>
      <c r="D60" s="79" t="s">
        <v>7</v>
      </c>
      <c r="E60" s="22">
        <v>1</v>
      </c>
      <c r="F60" s="86"/>
      <c r="G60" s="63"/>
      <c r="H60" s="1"/>
      <c r="I60" s="1"/>
      <c r="J60" s="1"/>
      <c r="K60" s="1"/>
    </row>
    <row r="61" spans="1:14" customFormat="1" ht="11" customHeight="1" x14ac:dyDescent="0.25">
      <c r="A61" s="25"/>
      <c r="B61" s="75"/>
      <c r="C61" s="26"/>
      <c r="D61" s="79"/>
      <c r="E61" s="22"/>
      <c r="F61" s="86"/>
      <c r="G61" s="63"/>
      <c r="H61" s="25"/>
      <c r="I61" s="25"/>
      <c r="J61" s="25"/>
    </row>
    <row r="62" spans="1:14" customFormat="1" ht="44" customHeight="1" x14ac:dyDescent="0.25">
      <c r="A62" s="25"/>
      <c r="B62" s="75" t="s">
        <v>33</v>
      </c>
      <c r="C62" s="26" t="s">
        <v>91</v>
      </c>
      <c r="D62" s="79" t="s">
        <v>7</v>
      </c>
      <c r="E62" s="22">
        <v>1</v>
      </c>
      <c r="F62" s="86"/>
      <c r="G62" s="63"/>
      <c r="H62" s="23"/>
      <c r="I62" s="23"/>
      <c r="J62" s="23"/>
    </row>
    <row r="63" spans="1:14" customFormat="1" ht="11" customHeight="1" x14ac:dyDescent="0.3">
      <c r="A63" s="25"/>
      <c r="B63" s="78"/>
      <c r="C63" s="1"/>
      <c r="D63" s="76"/>
      <c r="E63" s="4"/>
      <c r="F63" s="86"/>
      <c r="G63" s="63"/>
      <c r="H63" s="23"/>
      <c r="I63" s="23"/>
      <c r="J63" s="23"/>
    </row>
    <row r="64" spans="1:14" customFormat="1" ht="53" customHeight="1" x14ac:dyDescent="0.25">
      <c r="A64" s="25"/>
      <c r="B64" s="75" t="s">
        <v>34</v>
      </c>
      <c r="C64" s="26" t="s">
        <v>92</v>
      </c>
      <c r="D64" s="79" t="s">
        <v>7</v>
      </c>
      <c r="E64" s="22">
        <v>1</v>
      </c>
      <c r="F64" s="86"/>
      <c r="G64" s="63"/>
      <c r="H64" s="23"/>
      <c r="I64" s="23"/>
      <c r="J64" s="23"/>
    </row>
    <row r="65" spans="1:10" customFormat="1" ht="11" customHeight="1" x14ac:dyDescent="0.3">
      <c r="A65" s="25"/>
      <c r="B65" s="78"/>
      <c r="C65" s="26"/>
      <c r="D65" s="79"/>
      <c r="E65" s="22"/>
      <c r="F65" s="86"/>
      <c r="G65" s="63"/>
      <c r="H65" s="23"/>
      <c r="I65" s="23"/>
      <c r="J65" s="23"/>
    </row>
    <row r="66" spans="1:10" customFormat="1" ht="39" customHeight="1" x14ac:dyDescent="0.25">
      <c r="A66" s="25"/>
      <c r="B66" s="75" t="s">
        <v>35</v>
      </c>
      <c r="C66" s="26" t="s">
        <v>93</v>
      </c>
      <c r="D66" s="79" t="s">
        <v>30</v>
      </c>
      <c r="E66" s="22">
        <v>1265.96</v>
      </c>
      <c r="F66" s="86"/>
      <c r="G66" s="63"/>
      <c r="H66" s="23"/>
      <c r="I66" s="23"/>
      <c r="J66" s="23"/>
    </row>
    <row r="67" spans="1:10" customFormat="1" ht="11" customHeight="1" x14ac:dyDescent="0.3">
      <c r="A67" s="25"/>
      <c r="B67" s="78"/>
      <c r="C67" s="1"/>
      <c r="D67" s="79"/>
      <c r="E67" s="22"/>
      <c r="F67" s="86"/>
      <c r="G67" s="63"/>
      <c r="H67" s="23"/>
      <c r="I67" s="23"/>
      <c r="J67" s="23"/>
    </row>
    <row r="68" spans="1:10" customFormat="1" ht="53" customHeight="1" x14ac:dyDescent="0.25">
      <c r="A68" s="25"/>
      <c r="B68" s="75" t="s">
        <v>36</v>
      </c>
      <c r="C68" s="26" t="s">
        <v>97</v>
      </c>
      <c r="D68" s="79" t="s">
        <v>74</v>
      </c>
      <c r="E68" s="22">
        <v>45.44</v>
      </c>
      <c r="F68" s="86"/>
      <c r="G68" s="63"/>
      <c r="H68" s="23"/>
      <c r="I68" s="23"/>
      <c r="J68" s="23"/>
    </row>
    <row r="69" spans="1:10" customFormat="1" ht="11" customHeight="1" x14ac:dyDescent="0.25">
      <c r="A69" s="25"/>
      <c r="B69" s="79"/>
      <c r="C69" s="26"/>
      <c r="D69" s="79"/>
      <c r="E69" s="22"/>
      <c r="F69" s="86"/>
      <c r="G69" s="63"/>
      <c r="H69" s="23"/>
      <c r="I69" s="23"/>
      <c r="J69" s="23"/>
    </row>
    <row r="70" spans="1:10" customFormat="1" ht="13" x14ac:dyDescent="0.25">
      <c r="B70" s="75" t="s">
        <v>37</v>
      </c>
      <c r="C70" s="24" t="s">
        <v>38</v>
      </c>
      <c r="D70" s="82"/>
      <c r="E70" s="12"/>
      <c r="F70" s="82"/>
      <c r="G70" s="68"/>
    </row>
    <row r="71" spans="1:10" customFormat="1" ht="31.5" customHeight="1" x14ac:dyDescent="0.25">
      <c r="B71" s="75" t="s">
        <v>39</v>
      </c>
      <c r="C71" s="58" t="s">
        <v>94</v>
      </c>
      <c r="D71" s="79" t="s">
        <v>74</v>
      </c>
      <c r="E71" s="22">
        <v>45.44</v>
      </c>
      <c r="F71" s="86"/>
      <c r="G71" s="63"/>
      <c r="H71" s="23"/>
      <c r="I71" s="23"/>
      <c r="J71" s="23"/>
    </row>
    <row r="72" spans="1:10" customFormat="1" ht="13" x14ac:dyDescent="0.25">
      <c r="B72" s="80"/>
      <c r="C72" s="65"/>
      <c r="D72" s="84"/>
      <c r="E72" s="66"/>
      <c r="F72" s="88"/>
      <c r="G72" s="67"/>
    </row>
    <row r="73" spans="1:10" customFormat="1" ht="13" x14ac:dyDescent="0.25">
      <c r="B73" s="20"/>
      <c r="C73" s="90"/>
      <c r="D73" s="21"/>
      <c r="E73" s="22"/>
      <c r="F73" s="39"/>
      <c r="G73" s="39"/>
    </row>
    <row r="74" spans="1:10" s="8" customFormat="1" ht="20" customHeight="1" x14ac:dyDescent="0.3">
      <c r="B74" s="93" t="s">
        <v>86</v>
      </c>
      <c r="C74" s="93"/>
      <c r="D74" s="20"/>
      <c r="E74" s="40"/>
      <c r="F74" s="41"/>
      <c r="G74" s="41"/>
      <c r="J74" s="1"/>
    </row>
    <row r="75" spans="1:10" ht="13" x14ac:dyDescent="0.25">
      <c r="B75" s="42" t="s">
        <v>40</v>
      </c>
      <c r="C75" s="29"/>
      <c r="D75" s="94" t="s">
        <v>41</v>
      </c>
      <c r="E75" s="95"/>
      <c r="F75" s="41"/>
      <c r="G75" s="39">
        <f>SUM(G12:G73)</f>
        <v>0</v>
      </c>
    </row>
    <row r="76" spans="1:10" ht="3" customHeight="1" x14ac:dyDescent="0.25">
      <c r="B76" s="6"/>
      <c r="C76" s="29"/>
      <c r="D76" s="54"/>
      <c r="E76" s="55"/>
      <c r="F76" s="41"/>
      <c r="G76" s="41"/>
    </row>
    <row r="77" spans="1:10" ht="13" x14ac:dyDescent="0.25">
      <c r="B77" s="6"/>
      <c r="C77" s="29"/>
      <c r="D77" s="94" t="s">
        <v>42</v>
      </c>
      <c r="E77" s="95"/>
      <c r="F77" s="41" t="s">
        <v>43</v>
      </c>
      <c r="G77" s="39">
        <f>G75*0.16</f>
        <v>0</v>
      </c>
    </row>
    <row r="78" spans="1:10" ht="3" customHeight="1" x14ac:dyDescent="0.25">
      <c r="B78" s="6"/>
      <c r="C78" s="29"/>
      <c r="D78" s="70"/>
      <c r="E78" s="71"/>
      <c r="F78" s="41"/>
      <c r="G78" s="72"/>
    </row>
    <row r="79" spans="1:10" ht="13" x14ac:dyDescent="0.3">
      <c r="B79" s="43"/>
      <c r="C79" s="30"/>
      <c r="D79" s="94" t="s">
        <v>87</v>
      </c>
      <c r="E79" s="95"/>
      <c r="F79" s="41"/>
      <c r="G79" s="39">
        <f>G75+G77</f>
        <v>0</v>
      </c>
    </row>
    <row r="80" spans="1:10" x14ac:dyDescent="0.25">
      <c r="B80" s="6"/>
      <c r="C80" s="29"/>
      <c r="D80" s="6"/>
      <c r="J80" s="1" t="str">
        <f>LOWER(B80)</f>
        <v/>
      </c>
    </row>
    <row r="81" spans="2:7" x14ac:dyDescent="0.25">
      <c r="C81" s="29"/>
      <c r="D81" s="6"/>
    </row>
    <row r="82" spans="2:7" x14ac:dyDescent="0.25">
      <c r="C82" s="29"/>
      <c r="D82" s="6"/>
    </row>
    <row r="83" spans="2:7" x14ac:dyDescent="0.25">
      <c r="C83" s="29"/>
      <c r="D83" s="6"/>
    </row>
    <row r="84" spans="2:7" x14ac:dyDescent="0.25">
      <c r="C84" s="29"/>
      <c r="D84" s="6"/>
    </row>
    <row r="85" spans="2:7" x14ac:dyDescent="0.25">
      <c r="C85" s="29"/>
      <c r="D85" s="6"/>
    </row>
    <row r="86" spans="2:7" x14ac:dyDescent="0.25">
      <c r="C86" s="29"/>
      <c r="D86" s="6"/>
    </row>
    <row r="87" spans="2:7" x14ac:dyDescent="0.25">
      <c r="C87" s="29"/>
      <c r="D87" s="6"/>
    </row>
    <row r="88" spans="2:7" x14ac:dyDescent="0.25">
      <c r="C88" s="29"/>
      <c r="D88" s="6"/>
    </row>
    <row r="89" spans="2:7" x14ac:dyDescent="0.25">
      <c r="C89" s="29"/>
      <c r="D89" s="6"/>
    </row>
    <row r="90" spans="2:7" x14ac:dyDescent="0.25">
      <c r="C90" s="29"/>
      <c r="D90" s="6"/>
    </row>
    <row r="91" spans="2:7" x14ac:dyDescent="0.25">
      <c r="C91" s="29"/>
      <c r="D91" s="6"/>
    </row>
    <row r="92" spans="2:7" x14ac:dyDescent="0.25">
      <c r="C92" s="29"/>
    </row>
    <row r="93" spans="2:7" x14ac:dyDescent="0.25">
      <c r="C93" s="29"/>
    </row>
    <row r="94" spans="2:7" ht="21.5" customHeight="1" x14ac:dyDescent="0.25">
      <c r="B94" s="73"/>
      <c r="C94" s="92" t="s">
        <v>76</v>
      </c>
      <c r="D94" s="92"/>
      <c r="E94" s="92"/>
      <c r="F94" s="92"/>
      <c r="G94" s="73"/>
    </row>
    <row r="95" spans="2:7" x14ac:dyDescent="0.25">
      <c r="C95" s="29"/>
    </row>
    <row r="96" spans="2:7" x14ac:dyDescent="0.25">
      <c r="C96" s="29"/>
    </row>
    <row r="97" spans="3:3" x14ac:dyDescent="0.25">
      <c r="C97" s="29"/>
    </row>
    <row r="98" spans="3:3" x14ac:dyDescent="0.25">
      <c r="C98" s="29"/>
    </row>
    <row r="99" spans="3:3" x14ac:dyDescent="0.25">
      <c r="C99" s="29"/>
    </row>
    <row r="100" spans="3:3" x14ac:dyDescent="0.25">
      <c r="C100" s="29"/>
    </row>
    <row r="101" spans="3:3" x14ac:dyDescent="0.25">
      <c r="C101" s="29"/>
    </row>
    <row r="102" spans="3:3" x14ac:dyDescent="0.25">
      <c r="C102" s="29"/>
    </row>
    <row r="103" spans="3:3" x14ac:dyDescent="0.25">
      <c r="C103" s="29"/>
    </row>
    <row r="104" spans="3:3" x14ac:dyDescent="0.25">
      <c r="C104" s="29"/>
    </row>
    <row r="105" spans="3:3" x14ac:dyDescent="0.25">
      <c r="C105" s="29"/>
    </row>
    <row r="106" spans="3:3" x14ac:dyDescent="0.25">
      <c r="C106" s="29"/>
    </row>
    <row r="107" spans="3:3" x14ac:dyDescent="0.25">
      <c r="C107" s="29"/>
    </row>
    <row r="108" spans="3:3" x14ac:dyDescent="0.25">
      <c r="C108" s="29"/>
    </row>
    <row r="109" spans="3:3" x14ac:dyDescent="0.25">
      <c r="C109" s="29"/>
    </row>
    <row r="110" spans="3:3" x14ac:dyDescent="0.25">
      <c r="C110" s="29"/>
    </row>
    <row r="111" spans="3:3" x14ac:dyDescent="0.25">
      <c r="C111" s="29"/>
    </row>
    <row r="112" spans="3:3" x14ac:dyDescent="0.25">
      <c r="C112" s="29"/>
    </row>
    <row r="113" spans="3:3" x14ac:dyDescent="0.25">
      <c r="C113" s="29"/>
    </row>
    <row r="114" spans="3:3" x14ac:dyDescent="0.25">
      <c r="C114" s="29"/>
    </row>
    <row r="115" spans="3:3" x14ac:dyDescent="0.25">
      <c r="C115" s="29"/>
    </row>
    <row r="116" spans="3:3" x14ac:dyDescent="0.25">
      <c r="C116" s="29"/>
    </row>
    <row r="117" spans="3:3" x14ac:dyDescent="0.25">
      <c r="C117" s="29"/>
    </row>
    <row r="118" spans="3:3" x14ac:dyDescent="0.25">
      <c r="C118" s="29"/>
    </row>
    <row r="119" spans="3:3" x14ac:dyDescent="0.25">
      <c r="C119" s="29"/>
    </row>
    <row r="120" spans="3:3" x14ac:dyDescent="0.25">
      <c r="C120" s="29"/>
    </row>
    <row r="121" spans="3:3" x14ac:dyDescent="0.25">
      <c r="C121" s="29"/>
    </row>
    <row r="122" spans="3:3" x14ac:dyDescent="0.25">
      <c r="C122" s="29"/>
    </row>
    <row r="123" spans="3:3" x14ac:dyDescent="0.25">
      <c r="C123" s="29"/>
    </row>
    <row r="124" spans="3:3" x14ac:dyDescent="0.25">
      <c r="C124" s="29"/>
    </row>
    <row r="125" spans="3:3" x14ac:dyDescent="0.25">
      <c r="C125" s="29"/>
    </row>
    <row r="126" spans="3:3" x14ac:dyDescent="0.25">
      <c r="C126" s="29"/>
    </row>
    <row r="127" spans="3:3" x14ac:dyDescent="0.25">
      <c r="C127" s="29"/>
    </row>
    <row r="128" spans="3:3" x14ac:dyDescent="0.25">
      <c r="C128" s="29"/>
    </row>
    <row r="129" spans="3:3" x14ac:dyDescent="0.25">
      <c r="C129" s="29"/>
    </row>
    <row r="130" spans="3:3" x14ac:dyDescent="0.25">
      <c r="C130" s="29"/>
    </row>
    <row r="131" spans="3:3" x14ac:dyDescent="0.25">
      <c r="C131" s="29"/>
    </row>
    <row r="132" spans="3:3" x14ac:dyDescent="0.25">
      <c r="C132" s="29"/>
    </row>
    <row r="133" spans="3:3" x14ac:dyDescent="0.25">
      <c r="C133" s="29"/>
    </row>
    <row r="134" spans="3:3" x14ac:dyDescent="0.25">
      <c r="C134" s="29"/>
    </row>
    <row r="135" spans="3:3" x14ac:dyDescent="0.25">
      <c r="C135" s="29"/>
    </row>
    <row r="136" spans="3:3" x14ac:dyDescent="0.25">
      <c r="C136" s="29"/>
    </row>
  </sheetData>
  <mergeCells count="10">
    <mergeCell ref="B9:G9"/>
    <mergeCell ref="B10:G10"/>
    <mergeCell ref="C1:C4"/>
    <mergeCell ref="B5:G5"/>
    <mergeCell ref="B7:G7"/>
    <mergeCell ref="C94:F94"/>
    <mergeCell ref="B74:C74"/>
    <mergeCell ref="D75:E75"/>
    <mergeCell ref="D77:E77"/>
    <mergeCell ref="D79:E79"/>
  </mergeCells>
  <phoneticPr fontId="2" type="noConversion"/>
  <printOptions horizontalCentered="1"/>
  <pageMargins left="0.35433070866141736" right="0.23622047244094491" top="0.27559055118110237" bottom="0.74803149606299213" header="0.15748031496062992" footer="0.51181102362204722"/>
  <pageSetup paperSize="243" scale="82" fitToHeight="0" orientation="portrait" r:id="rId1"/>
  <headerFooter alignWithMargins="0">
    <oddFooter>&amp;CPágina &amp;P&amp;  de &amp;N &amp;</oddFooter>
  </headerFooter>
  <rowBreaks count="1" manualBreakCount="1">
    <brk id="64"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x14ac:dyDescent="0.25"/>
  <cols>
    <col min="1" max="1" width="11.453125" style="1"/>
    <col min="2" max="2" width="13.453125" style="6" customWidth="1"/>
    <col min="3" max="3" width="116.1796875" style="1" customWidth="1"/>
    <col min="4" max="16384" width="11.453125" style="1"/>
  </cols>
  <sheetData>
    <row r="1" spans="2:7" ht="33" customHeight="1" x14ac:dyDescent="0.25">
      <c r="B1" s="47"/>
      <c r="C1" s="105" t="s">
        <v>44</v>
      </c>
    </row>
    <row r="2" spans="2:7" ht="33" customHeight="1" thickBot="1" x14ac:dyDescent="0.3">
      <c r="B2" s="47"/>
      <c r="C2" s="105"/>
      <c r="D2" s="18"/>
    </row>
    <row r="3" spans="2:7" ht="35.9" customHeight="1" thickBot="1" x14ac:dyDescent="0.3">
      <c r="B3" s="107" t="str">
        <f>REPLACE('CAT-CUBIERTA-AGUASC-2023'!B5,1,22,"ESPECIFICACIONES ")</f>
        <v>ESPECIFICACIONES "Cubierta en patio en la Casa de la Cultura Jurídica en Aguscalientes, Aguascalientes"</v>
      </c>
      <c r="C3" s="108"/>
    </row>
    <row r="4" spans="2:7" ht="15.75" customHeight="1" x14ac:dyDescent="0.25">
      <c r="B4" s="2"/>
      <c r="C4" s="7"/>
    </row>
    <row r="5" spans="2:7" ht="15" customHeight="1" x14ac:dyDescent="0.25">
      <c r="B5" s="106" t="s">
        <v>45</v>
      </c>
      <c r="C5" s="106"/>
    </row>
    <row r="6" spans="2:7" s="3" customFormat="1" ht="4.5" customHeight="1" x14ac:dyDescent="0.25">
      <c r="B6" s="48"/>
      <c r="C6" s="49"/>
    </row>
    <row r="7" spans="2:7" customFormat="1" ht="15.5" x14ac:dyDescent="0.25">
      <c r="B7" s="50" t="s">
        <v>0</v>
      </c>
      <c r="C7" s="50" t="s">
        <v>46</v>
      </c>
      <c r="E7" s="1"/>
    </row>
    <row r="8" spans="2:7" customFormat="1" ht="15.5" x14ac:dyDescent="0.25">
      <c r="B8" s="2"/>
      <c r="C8" s="7"/>
    </row>
    <row r="9" spans="2:7" customFormat="1" ht="14" x14ac:dyDescent="0.25">
      <c r="B9" s="19" t="s">
        <v>2</v>
      </c>
      <c r="C9" s="14" t="s">
        <v>3</v>
      </c>
      <c r="D9" s="12"/>
      <c r="E9" s="12"/>
      <c r="F9" s="12"/>
    </row>
    <row r="10" spans="2:7" customFormat="1" ht="12" customHeight="1" x14ac:dyDescent="0.25">
      <c r="B10" s="13"/>
      <c r="C10" s="14"/>
      <c r="D10" s="12"/>
      <c r="E10" s="12"/>
      <c r="F10" s="12"/>
    </row>
    <row r="11" spans="2:7" customFormat="1" ht="63.5" x14ac:dyDescent="0.25">
      <c r="B11" s="11" t="s">
        <v>4</v>
      </c>
      <c r="C11" s="10" t="s">
        <v>47</v>
      </c>
      <c r="D11" s="12"/>
      <c r="E11" s="12"/>
      <c r="F11" s="12"/>
      <c r="G11" s="12"/>
    </row>
    <row r="12" spans="2:7" customFormat="1" ht="12" customHeight="1" x14ac:dyDescent="0.25">
      <c r="B12" s="11"/>
      <c r="C12" s="10"/>
      <c r="D12" s="12"/>
      <c r="E12" s="12"/>
      <c r="F12" s="12"/>
      <c r="G12" s="12"/>
    </row>
    <row r="13" spans="2:7" customFormat="1" ht="63.5" x14ac:dyDescent="0.25">
      <c r="B13" s="11" t="s">
        <v>5</v>
      </c>
      <c r="C13" s="10" t="s">
        <v>48</v>
      </c>
      <c r="D13" s="12"/>
      <c r="E13" s="12"/>
      <c r="F13" s="12"/>
      <c r="G13" s="12"/>
    </row>
    <row r="14" spans="2:7" customFormat="1" ht="12" customHeight="1" x14ac:dyDescent="0.25">
      <c r="B14" s="11"/>
      <c r="C14" s="10"/>
      <c r="D14" s="12"/>
      <c r="E14" s="12"/>
      <c r="F14" s="12"/>
      <c r="G14" s="12"/>
    </row>
    <row r="15" spans="2:7" customFormat="1" ht="88.5" x14ac:dyDescent="0.25">
      <c r="B15" s="11" t="s">
        <v>6</v>
      </c>
      <c r="C15" s="10" t="s">
        <v>49</v>
      </c>
      <c r="D15" s="12"/>
      <c r="E15" s="12"/>
      <c r="F15" s="12"/>
      <c r="G15" s="12"/>
    </row>
    <row r="16" spans="2:7" customFormat="1" ht="12" customHeight="1" x14ac:dyDescent="0.25">
      <c r="B16" s="6"/>
      <c r="C16" s="51"/>
      <c r="D16" s="12"/>
      <c r="E16" s="12"/>
      <c r="F16" s="12"/>
      <c r="G16" s="12"/>
    </row>
    <row r="17" spans="2:7" customFormat="1" ht="63.5" x14ac:dyDescent="0.25">
      <c r="B17" s="11" t="s">
        <v>8</v>
      </c>
      <c r="C17" s="44" t="s">
        <v>50</v>
      </c>
    </row>
    <row r="18" spans="2:7" customFormat="1" ht="25.5" x14ac:dyDescent="0.25">
      <c r="B18" s="6" t="s">
        <v>9</v>
      </c>
      <c r="C18" s="44" t="s">
        <v>51</v>
      </c>
    </row>
    <row r="19" spans="2:7" customFormat="1" x14ac:dyDescent="0.25">
      <c r="B19" s="6"/>
      <c r="C19" s="44"/>
    </row>
    <row r="20" spans="2:7" customFormat="1" ht="51" x14ac:dyDescent="0.25">
      <c r="B20" s="11" t="s">
        <v>10</v>
      </c>
      <c r="C20" s="44" t="s">
        <v>52</v>
      </c>
    </row>
    <row r="21" spans="2:7" customFormat="1" x14ac:dyDescent="0.25">
      <c r="B21" s="6"/>
      <c r="C21" s="44"/>
    </row>
    <row r="22" spans="2:7" customFormat="1" ht="14" x14ac:dyDescent="0.25">
      <c r="B22" s="19" t="s">
        <v>11</v>
      </c>
      <c r="C22" s="14" t="s">
        <v>12</v>
      </c>
      <c r="D22" s="12"/>
      <c r="E22" s="12"/>
      <c r="F22" s="12"/>
      <c r="G22" s="12"/>
    </row>
    <row r="23" spans="2:7" customFormat="1" ht="14" x14ac:dyDescent="0.25">
      <c r="B23" s="13"/>
      <c r="C23" s="14"/>
      <c r="D23" s="12"/>
      <c r="E23" s="12"/>
      <c r="F23" s="12"/>
      <c r="G23" s="12"/>
    </row>
    <row r="24" spans="2:7" customFormat="1" ht="77.150000000000006" customHeight="1" x14ac:dyDescent="0.25">
      <c r="B24" s="11" t="s">
        <v>13</v>
      </c>
      <c r="C24" s="10" t="s">
        <v>53</v>
      </c>
      <c r="D24" s="12"/>
      <c r="E24" s="12"/>
      <c r="F24" s="12"/>
      <c r="G24" s="12"/>
    </row>
    <row r="25" spans="2:7" customFormat="1" ht="13" x14ac:dyDescent="0.25">
      <c r="B25" s="11"/>
      <c r="C25" s="10"/>
      <c r="D25" s="12"/>
      <c r="E25" s="12"/>
      <c r="F25" s="12"/>
      <c r="G25" s="12"/>
    </row>
    <row r="26" spans="2:7" customFormat="1" ht="63.5" x14ac:dyDescent="0.25">
      <c r="B26" s="11" t="s">
        <v>15</v>
      </c>
      <c r="C26" s="10" t="s">
        <v>54</v>
      </c>
      <c r="D26" s="12"/>
      <c r="E26" s="12"/>
      <c r="F26" s="12"/>
      <c r="G26" s="12"/>
    </row>
    <row r="27" spans="2:7" customFormat="1" ht="13" x14ac:dyDescent="0.25">
      <c r="B27" s="11"/>
      <c r="C27" s="10"/>
      <c r="D27" s="12"/>
      <c r="E27" s="12"/>
      <c r="F27" s="12"/>
      <c r="G27" s="12"/>
    </row>
    <row r="28" spans="2:7" customFormat="1" ht="63.5" x14ac:dyDescent="0.25">
      <c r="B28" s="11" t="s">
        <v>16</v>
      </c>
      <c r="C28" s="10" t="s">
        <v>55</v>
      </c>
      <c r="D28" s="12"/>
      <c r="E28" s="12"/>
      <c r="F28" s="12"/>
      <c r="G28" s="12"/>
    </row>
    <row r="29" spans="2:7" customFormat="1" ht="13" x14ac:dyDescent="0.25">
      <c r="B29" s="20" t="s">
        <v>17</v>
      </c>
      <c r="C29" s="10" t="s">
        <v>56</v>
      </c>
      <c r="D29" s="12"/>
      <c r="E29" s="12"/>
      <c r="F29" s="12"/>
      <c r="G29" s="12"/>
    </row>
    <row r="30" spans="2:7" customFormat="1" ht="13" x14ac:dyDescent="0.25">
      <c r="B30" s="1"/>
      <c r="C30" s="10"/>
      <c r="D30" s="12"/>
      <c r="E30" s="12"/>
      <c r="F30" s="12"/>
      <c r="G30" s="12"/>
    </row>
    <row r="31" spans="2:7" customFormat="1" ht="63.5" x14ac:dyDescent="0.25">
      <c r="B31" s="11" t="s">
        <v>18</v>
      </c>
      <c r="C31" s="10" t="s">
        <v>57</v>
      </c>
      <c r="D31" s="12"/>
      <c r="E31" s="12"/>
      <c r="F31" s="12"/>
      <c r="G31" s="12"/>
    </row>
    <row r="32" spans="2:7" customFormat="1" ht="13" x14ac:dyDescent="0.25">
      <c r="B32" s="1"/>
      <c r="C32" s="10"/>
      <c r="D32" s="12"/>
      <c r="E32" s="12"/>
      <c r="F32" s="12"/>
      <c r="G32" s="12"/>
    </row>
    <row r="33" spans="2:7" customFormat="1" ht="50.5" x14ac:dyDescent="0.25">
      <c r="B33" s="11" t="s">
        <v>19</v>
      </c>
      <c r="C33" s="10" t="s">
        <v>58</v>
      </c>
      <c r="D33" s="12"/>
      <c r="E33" s="12"/>
      <c r="F33" s="12"/>
      <c r="G33" s="12"/>
    </row>
    <row r="34" spans="2:7" customFormat="1" ht="13" x14ac:dyDescent="0.25">
      <c r="B34" s="11"/>
      <c r="C34" s="1"/>
      <c r="D34" s="12"/>
      <c r="E34" s="12"/>
      <c r="F34" s="12"/>
      <c r="G34" s="12"/>
    </row>
    <row r="35" spans="2:7" customFormat="1" ht="89" x14ac:dyDescent="0.25">
      <c r="B35" s="11" t="s">
        <v>20</v>
      </c>
      <c r="C35" s="10" t="s">
        <v>59</v>
      </c>
      <c r="D35" s="12"/>
      <c r="E35" s="12"/>
      <c r="F35" s="12"/>
      <c r="G35" s="12"/>
    </row>
    <row r="36" spans="2:7" customFormat="1" ht="13" x14ac:dyDescent="0.25">
      <c r="B36" s="6"/>
      <c r="C36" s="26"/>
      <c r="D36" s="12"/>
      <c r="E36" s="12"/>
      <c r="F36" s="12"/>
      <c r="G36" s="12"/>
    </row>
    <row r="37" spans="2:7" customFormat="1" ht="89" x14ac:dyDescent="0.25">
      <c r="B37" s="11" t="s">
        <v>21</v>
      </c>
      <c r="C37" s="44" t="s">
        <v>60</v>
      </c>
      <c r="D37" s="12"/>
      <c r="E37" s="12"/>
      <c r="F37" s="12"/>
      <c r="G37" s="12"/>
    </row>
    <row r="38" spans="2:7" customFormat="1" ht="39" x14ac:dyDescent="0.25">
      <c r="B38" s="20" t="s">
        <v>9</v>
      </c>
      <c r="C38" s="28" t="s">
        <v>61</v>
      </c>
      <c r="D38" s="12"/>
      <c r="E38" s="12"/>
      <c r="F38" s="12"/>
      <c r="G38" s="12"/>
    </row>
    <row r="39" spans="2:7" customFormat="1" ht="13" x14ac:dyDescent="0.25">
      <c r="B39" s="20"/>
      <c r="C39" s="28"/>
      <c r="D39" s="12"/>
      <c r="E39" s="12"/>
      <c r="F39" s="12"/>
      <c r="G39" s="12"/>
    </row>
    <row r="40" spans="2:7" customFormat="1" ht="63" x14ac:dyDescent="0.25">
      <c r="B40" s="11" t="s">
        <v>22</v>
      </c>
      <c r="C40" s="26" t="s">
        <v>62</v>
      </c>
      <c r="D40" s="12"/>
      <c r="E40" s="12"/>
      <c r="F40" s="12"/>
      <c r="G40" s="12"/>
    </row>
    <row r="41" spans="2:7" customFormat="1" ht="13" x14ac:dyDescent="0.25">
      <c r="B41" s="11"/>
      <c r="C41" s="26"/>
      <c r="D41" s="12"/>
      <c r="E41" s="12"/>
      <c r="F41" s="12"/>
      <c r="G41" s="12"/>
    </row>
    <row r="42" spans="2:7" customFormat="1" ht="63.5" x14ac:dyDescent="0.25">
      <c r="B42" s="11" t="s">
        <v>23</v>
      </c>
      <c r="C42" s="26" t="s">
        <v>63</v>
      </c>
      <c r="D42" s="12"/>
      <c r="E42" s="12"/>
      <c r="F42" s="12"/>
      <c r="G42" s="12"/>
    </row>
    <row r="43" spans="2:7" customFormat="1" ht="13" x14ac:dyDescent="0.25">
      <c r="B43" s="11"/>
      <c r="C43" s="26"/>
      <c r="D43" s="12"/>
      <c r="E43" s="12"/>
      <c r="F43" s="12"/>
      <c r="G43" s="12"/>
    </row>
    <row r="44" spans="2:7" customFormat="1" ht="75.5" x14ac:dyDescent="0.25">
      <c r="B44" s="11" t="s">
        <v>24</v>
      </c>
      <c r="C44" s="26" t="s">
        <v>64</v>
      </c>
      <c r="D44" s="12"/>
      <c r="E44" s="12"/>
      <c r="F44" s="12"/>
      <c r="G44" s="12"/>
    </row>
    <row r="45" spans="2:7" customFormat="1" ht="14" x14ac:dyDescent="0.25">
      <c r="B45" s="15"/>
      <c r="C45" s="44"/>
      <c r="D45" s="12"/>
      <c r="E45" s="12"/>
      <c r="F45" s="12"/>
      <c r="G45" s="12"/>
    </row>
    <row r="46" spans="2:7" customFormat="1" ht="14" x14ac:dyDescent="0.25">
      <c r="B46" s="11" t="s">
        <v>27</v>
      </c>
      <c r="C46" s="14" t="s">
        <v>28</v>
      </c>
      <c r="D46" s="14"/>
      <c r="E46" s="14"/>
      <c r="F46" s="14"/>
      <c r="G46" s="14"/>
    </row>
    <row r="47" spans="2:7" customFormat="1" ht="13" x14ac:dyDescent="0.25">
      <c r="B47" s="11"/>
      <c r="C47" s="36"/>
      <c r="D47" s="24"/>
      <c r="E47" s="24"/>
      <c r="F47" s="24"/>
      <c r="G47" s="24"/>
    </row>
    <row r="48" spans="2:7" customFormat="1" ht="101" x14ac:dyDescent="0.25">
      <c r="B48" s="11" t="s">
        <v>29</v>
      </c>
      <c r="C48" s="10" t="s">
        <v>65</v>
      </c>
      <c r="D48" s="12"/>
      <c r="E48" s="12"/>
      <c r="F48" s="12"/>
      <c r="G48" s="12"/>
    </row>
    <row r="49" spans="2:7" customFormat="1" ht="13" x14ac:dyDescent="0.25">
      <c r="B49" s="1"/>
      <c r="C49" s="10"/>
      <c r="D49" s="12"/>
      <c r="E49" s="12"/>
      <c r="F49" s="12"/>
      <c r="G49" s="12"/>
    </row>
    <row r="50" spans="2:7" customFormat="1" ht="50.5" x14ac:dyDescent="0.25">
      <c r="B50" s="11" t="s">
        <v>31</v>
      </c>
      <c r="C50" s="10" t="s">
        <v>66</v>
      </c>
      <c r="D50" s="12"/>
      <c r="E50" s="12"/>
      <c r="F50" s="12"/>
      <c r="G50" s="12"/>
    </row>
    <row r="51" spans="2:7" customFormat="1" ht="13" x14ac:dyDescent="0.25">
      <c r="B51" s="11"/>
      <c r="C51" s="44"/>
      <c r="D51" s="12"/>
      <c r="E51" s="12"/>
      <c r="F51" s="12"/>
      <c r="G51" s="12"/>
    </row>
    <row r="52" spans="2:7" customFormat="1" ht="101" x14ac:dyDescent="0.25">
      <c r="B52" s="11" t="s">
        <v>32</v>
      </c>
      <c r="C52" s="10" t="s">
        <v>67</v>
      </c>
      <c r="D52" s="12"/>
      <c r="E52" s="12"/>
      <c r="F52" s="12"/>
      <c r="G52" s="12"/>
    </row>
    <row r="53" spans="2:7" customFormat="1" ht="13" x14ac:dyDescent="0.25">
      <c r="B53" s="11"/>
      <c r="C53" s="26"/>
      <c r="D53" s="12"/>
      <c r="E53" s="12"/>
      <c r="F53" s="12"/>
      <c r="G53" s="12"/>
    </row>
    <row r="54" spans="2:7" customFormat="1" ht="113.5" x14ac:dyDescent="0.25">
      <c r="B54" s="11" t="s">
        <v>33</v>
      </c>
      <c r="C54" s="10" t="s">
        <v>68</v>
      </c>
      <c r="D54" s="12"/>
      <c r="E54" s="12"/>
      <c r="F54" s="12"/>
      <c r="G54" s="12"/>
    </row>
    <row r="55" spans="2:7" customFormat="1" ht="13" x14ac:dyDescent="0.25">
      <c r="B55" s="1"/>
      <c r="C55" s="1"/>
      <c r="D55" s="12"/>
      <c r="E55" s="12"/>
      <c r="F55" s="12"/>
      <c r="G55" s="12"/>
    </row>
    <row r="56" spans="2:7" customFormat="1" ht="113.5" x14ac:dyDescent="0.25">
      <c r="B56" s="11" t="s">
        <v>34</v>
      </c>
      <c r="C56" s="10" t="s">
        <v>69</v>
      </c>
      <c r="D56" s="12"/>
      <c r="E56" s="12"/>
      <c r="F56" s="12"/>
      <c r="G56" s="12"/>
    </row>
    <row r="57" spans="2:7" customFormat="1" ht="13" x14ac:dyDescent="0.25">
      <c r="B57" s="6"/>
      <c r="C57" s="27"/>
      <c r="D57" s="12"/>
      <c r="E57" s="12"/>
      <c r="F57" s="12"/>
      <c r="G57" s="12"/>
    </row>
    <row r="58" spans="2:7" customFormat="1" ht="176" x14ac:dyDescent="0.25">
      <c r="B58" s="11" t="s">
        <v>35</v>
      </c>
      <c r="C58" s="10" t="s">
        <v>70</v>
      </c>
      <c r="D58" s="12"/>
      <c r="E58" s="12"/>
      <c r="F58" s="12"/>
      <c r="G58" s="12"/>
    </row>
    <row r="59" spans="2:7" customFormat="1" ht="13" x14ac:dyDescent="0.25">
      <c r="B59" s="6"/>
      <c r="C59" s="26"/>
      <c r="D59" s="12"/>
      <c r="E59" s="12"/>
      <c r="F59" s="12"/>
      <c r="G59" s="12"/>
    </row>
    <row r="60" spans="2:7" customFormat="1" ht="126.5" x14ac:dyDescent="0.25">
      <c r="B60" s="11" t="s">
        <v>36</v>
      </c>
      <c r="C60" s="10" t="s">
        <v>71</v>
      </c>
      <c r="D60" s="12"/>
      <c r="E60" s="12"/>
      <c r="F60" s="12"/>
      <c r="G60" s="12"/>
    </row>
    <row r="61" spans="2:7" customFormat="1" ht="13" x14ac:dyDescent="0.25">
      <c r="B61" s="11"/>
      <c r="C61" s="26"/>
      <c r="D61" s="12"/>
      <c r="E61" s="12"/>
      <c r="F61" s="12"/>
      <c r="G61" s="12"/>
    </row>
    <row r="62" spans="2:7" customFormat="1" ht="14" x14ac:dyDescent="0.25">
      <c r="B62" s="11" t="s">
        <v>37</v>
      </c>
      <c r="C62" s="14" t="s">
        <v>38</v>
      </c>
      <c r="D62" s="14"/>
      <c r="E62" s="14"/>
      <c r="F62" s="14"/>
      <c r="G62" s="14"/>
    </row>
    <row r="63" spans="2:7" customFormat="1" ht="14" x14ac:dyDescent="0.25">
      <c r="B63" s="11"/>
      <c r="C63" s="14"/>
      <c r="D63" s="14"/>
      <c r="E63" s="14"/>
      <c r="F63" s="14"/>
      <c r="G63" s="14"/>
    </row>
    <row r="64" spans="2:7" customFormat="1" ht="76" x14ac:dyDescent="0.25">
      <c r="B64" s="11" t="s">
        <v>39</v>
      </c>
      <c r="C64" s="28" t="s">
        <v>72</v>
      </c>
      <c r="D64" s="12"/>
      <c r="E64" s="12"/>
      <c r="F64" s="12"/>
      <c r="G64" s="12"/>
    </row>
    <row r="65" spans="2:8" customFormat="1" ht="14" x14ac:dyDescent="0.25">
      <c r="B65" s="15"/>
      <c r="C65" s="17"/>
      <c r="D65" s="12"/>
      <c r="E65" s="12"/>
      <c r="F65" s="12"/>
      <c r="G65" s="12"/>
    </row>
    <row r="66" spans="2:8" customFormat="1" ht="14" x14ac:dyDescent="0.25">
      <c r="B66" s="13"/>
      <c r="C66" s="14"/>
      <c r="D66" s="12"/>
      <c r="E66" s="12"/>
      <c r="F66" s="12"/>
      <c r="G66" s="12"/>
    </row>
    <row r="67" spans="2:8" customFormat="1" ht="14" x14ac:dyDescent="0.25">
      <c r="B67" s="15"/>
      <c r="C67" s="17"/>
      <c r="D67" s="12"/>
      <c r="E67" s="12"/>
      <c r="F67" s="12"/>
      <c r="G67" s="12"/>
    </row>
    <row r="68" spans="2:8" customFormat="1" ht="14" x14ac:dyDescent="0.25">
      <c r="B68" s="15"/>
      <c r="C68" s="16"/>
      <c r="D68" s="12"/>
      <c r="E68" s="12"/>
      <c r="F68" s="12"/>
      <c r="G68" s="12"/>
    </row>
    <row r="69" spans="2:8" customFormat="1" ht="14" x14ac:dyDescent="0.25">
      <c r="B69" s="15"/>
      <c r="C69" s="16"/>
      <c r="D69" s="12"/>
      <c r="E69" s="12"/>
      <c r="F69" s="12"/>
      <c r="G69" s="12"/>
    </row>
    <row r="70" spans="2:8" customFormat="1" ht="14" x14ac:dyDescent="0.25">
      <c r="B70" s="15"/>
      <c r="C70" s="17"/>
      <c r="D70" s="12"/>
      <c r="E70" s="12"/>
      <c r="F70" s="12"/>
      <c r="G70" s="12"/>
    </row>
    <row r="71" spans="2:8" customFormat="1" ht="14" x14ac:dyDescent="0.25">
      <c r="B71" s="25"/>
      <c r="C71" s="15"/>
      <c r="D71" s="16"/>
      <c r="E71" s="12"/>
      <c r="F71" s="12"/>
      <c r="G71" s="12"/>
      <c r="H71" s="12"/>
    </row>
    <row r="72" spans="2:8" s="9" customFormat="1" ht="14" x14ac:dyDescent="0.25">
      <c r="B72" s="52"/>
      <c r="C72" s="53"/>
    </row>
    <row r="73" spans="2:8" s="8" customFormat="1" ht="13.4" customHeight="1" x14ac:dyDescent="0.3">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6" ma:contentTypeDescription="Crear nuevo documento." ma:contentTypeScope="" ma:versionID="cd83e32244a9e0ab61a1b6727067c1d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a1460d0fb86b9e0bb55ee7e2e31fd140"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484E1AB3-E8F6-4CE0-ACB7-BF73C5D5FA42}"/>
</file>

<file path=customXml/itemProps3.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CAT-CUBIERTA-AGUASC-2023</vt:lpstr>
      <vt:lpstr>specificaciones ESP-P-XX-000-21</vt:lpstr>
      <vt:lpstr>'CAT-CUBIERTA-AGUASC-2023'!A</vt:lpstr>
      <vt:lpstr>'specificaciones ESP-P-XX-000-21'!A</vt:lpstr>
      <vt:lpstr>'CAT-CUBIERTA-AGUASC-2023'!Área_de_impresión</vt:lpstr>
      <vt:lpstr>'specificaciones ESP-P-XX-000-21'!Área_de_impresión</vt:lpstr>
      <vt:lpstr>'specificaciones ESP-P-XX-000-21'!B</vt:lpstr>
      <vt:lpstr>'specificaciones ESP-P-XX-000-21'!d</vt:lpstr>
      <vt:lpstr>'CAT-CUBIERTA-AGUASC-2023'!e</vt:lpstr>
      <vt:lpstr>'specificaciones ESP-P-XX-000-21'!e</vt:lpstr>
      <vt:lpstr>'specificaciones ESP-P-XX-000-21'!G</vt:lpstr>
      <vt:lpstr>'specificaciones ESP-P-XX-000-21'!H</vt:lpstr>
      <vt:lpstr>'CAT-CUBIERTA-AGUASC-2023'!Print_Area</vt:lpstr>
      <vt:lpstr>'specificaciones ESP-P-XX-000-21'!Print_Area</vt:lpstr>
      <vt:lpstr>'CAT-CUBIERTA-AGUASC-2023'!Print_Titles</vt:lpstr>
      <vt:lpstr>'specificaciones ESP-P-XX-000-21'!Print_Titles</vt:lpstr>
      <vt:lpstr>'CAT-CUBIERTA-AGUASC-2023'!Títulos_a_imprimir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JOSE OLGUIN SIERRA</cp:lastModifiedBy>
  <cp:revision/>
  <cp:lastPrinted>2023-06-16T16:31:32Z</cp:lastPrinted>
  <dcterms:created xsi:type="dcterms:W3CDTF">2004-04-05T19:11:30Z</dcterms:created>
  <dcterms:modified xsi:type="dcterms:W3CDTF">2023-06-16T16:34:00Z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